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'Sheet1'!$B$2:$P$41,'Sheet1'!$B$48:$P$78</definedName>
  </definedNames>
  <calcPr fullCalcOnLoad="1"/>
</workbook>
</file>

<file path=xl/sharedStrings.xml><?xml version="1.0" encoding="utf-8"?>
<sst xmlns="http://schemas.openxmlformats.org/spreadsheetml/2006/main" count="78" uniqueCount="57">
  <si>
    <t>East Ayrshire Car Club</t>
  </si>
  <si>
    <t>Car No.</t>
  </si>
  <si>
    <t>Driver</t>
  </si>
  <si>
    <t>Run 1</t>
  </si>
  <si>
    <t>Run 2</t>
  </si>
  <si>
    <t>Run 3</t>
  </si>
  <si>
    <t>Total</t>
  </si>
  <si>
    <t>Run 4</t>
  </si>
  <si>
    <t>Run 5</t>
  </si>
  <si>
    <t>Run 6</t>
  </si>
  <si>
    <t>Run 7</t>
  </si>
  <si>
    <t>Run 8</t>
  </si>
  <si>
    <t>Run 9</t>
  </si>
  <si>
    <t>Afternoon</t>
  </si>
  <si>
    <t>Morning</t>
  </si>
  <si>
    <t>Grand</t>
  </si>
  <si>
    <t>Position</t>
  </si>
  <si>
    <t xml:space="preserve">Total </t>
  </si>
  <si>
    <t>Date:-</t>
  </si>
  <si>
    <t xml:space="preserve"> Autotest Championship </t>
  </si>
  <si>
    <t>Class 1       FWD UP TO 1400CC</t>
  </si>
  <si>
    <t>Class 2     FWD OVER 1400cc</t>
  </si>
  <si>
    <t xml:space="preserve">Class 3        RWD ONLY </t>
  </si>
  <si>
    <t>Class 4       KITCARS AND SPECIAL;S</t>
  </si>
  <si>
    <t>AUTOTEST</t>
  </si>
  <si>
    <t>Class 5     16-17 YRS UP TO 1400cc</t>
  </si>
  <si>
    <t>JUNIOR PRODUCTION CLASS 14-16 YR OLD</t>
  </si>
  <si>
    <t>Donald Balantyne</t>
  </si>
  <si>
    <t>John Frew Jnr</t>
  </si>
  <si>
    <t>John Frew SNR</t>
  </si>
  <si>
    <t>Graeme Shaw</t>
  </si>
  <si>
    <t>Greg Mcleure</t>
  </si>
  <si>
    <t>Brian Russel</t>
  </si>
  <si>
    <t>Alan Mair</t>
  </si>
  <si>
    <t>Robert Greenwood</t>
  </si>
  <si>
    <t>William McLelland</t>
  </si>
  <si>
    <t>D Connell</t>
  </si>
  <si>
    <t>C Wilson</t>
  </si>
  <si>
    <t>Fraser McCormick</t>
  </si>
  <si>
    <t>Mark Monie</t>
  </si>
  <si>
    <t>Chris Grant</t>
  </si>
  <si>
    <t>D Connell Snr</t>
  </si>
  <si>
    <t>W Brownlee</t>
  </si>
  <si>
    <t>D Alexander</t>
  </si>
  <si>
    <t>R Rutherford</t>
  </si>
  <si>
    <t>G Dunsmore</t>
  </si>
  <si>
    <t>20th july 2008</t>
  </si>
  <si>
    <t>Gordon Alexander</t>
  </si>
  <si>
    <t>P Jones</t>
  </si>
  <si>
    <t>J Pringle</t>
  </si>
  <si>
    <t>R Pringle</t>
  </si>
  <si>
    <t>R thomson</t>
  </si>
  <si>
    <t>M McKnight</t>
  </si>
  <si>
    <t>Stusrt Telfer</t>
  </si>
  <si>
    <t>J Jones</t>
  </si>
  <si>
    <t>Kenneth Mcrae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</si>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</sst>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ell MT"/>
      <family val="1"/>
    </font>
    <font>
      <b/>
      <sz val="28"/>
      <color indexed="8"/>
      <name val="Berlin Sans FB Demi"/>
      <family val="2"/>
    </font>
    <font>
      <b/>
      <sz val="11"/>
      <color indexed="8"/>
      <name val="Berlin Sans FB Demi"/>
      <family val="2"/>
    </font>
    <font>
      <sz val="11"/>
      <name val="Bell MT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Fill="1" applyBorder="1" applyAlignment="1">
      <alignment/>
    </xf>
    <xf numFmtId="46" fontId="2" fillId="0" borderId="19" xfId="0" applyNumberFormat="1" applyFont="1" applyFill="1" applyBorder="1" applyAlignment="1">
      <alignment/>
    </xf>
    <xf numFmtId="46" fontId="2" fillId="34" borderId="19" xfId="0" applyNumberFormat="1" applyFont="1" applyFill="1" applyBorder="1" applyAlignment="1">
      <alignment/>
    </xf>
    <xf numFmtId="46" fontId="2" fillId="3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6" fontId="2" fillId="0" borderId="11" xfId="0" applyNumberFormat="1" applyFont="1" applyFill="1" applyBorder="1" applyAlignment="1">
      <alignment/>
    </xf>
    <xf numFmtId="46" fontId="2" fillId="35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2" fillId="36" borderId="27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6" fontId="2" fillId="37" borderId="19" xfId="0" applyNumberFormat="1" applyFont="1" applyFill="1" applyBorder="1" applyAlignment="1">
      <alignment/>
    </xf>
    <xf numFmtId="46" fontId="2" fillId="37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8"/>
  <sheetViews>
    <sheetView tabSelected="1" zoomScalePageLayoutView="0" workbookViewId="0" topLeftCell="A1">
      <selection activeCell="D73" sqref="D73:E73"/>
    </sheetView>
  </sheetViews>
  <sheetFormatPr defaultColWidth="9.140625" defaultRowHeight="15"/>
  <cols>
    <col min="3" max="3" width="17.421875" style="0" customWidth="1"/>
    <col min="4" max="4" width="11.28125" style="0" customWidth="1"/>
    <col min="5" max="8" width="8.8515625" style="0" customWidth="1"/>
    <col min="9" max="9" width="10.28125" style="0" customWidth="1"/>
    <col min="10" max="11" width="8.8515625" style="0" customWidth="1"/>
    <col min="13" max="13" width="8.8515625" style="0" customWidth="1"/>
    <col min="14" max="15" width="10.28125" style="0" customWidth="1"/>
  </cols>
  <sheetData>
    <row r="2" spans="2:5" ht="34.5">
      <c r="B2" s="1" t="s">
        <v>0</v>
      </c>
      <c r="C2" s="1"/>
      <c r="D2" s="2"/>
      <c r="E2" s="2"/>
    </row>
    <row r="3" spans="2:5" ht="15.75" thickBot="1">
      <c r="B3" s="2"/>
      <c r="C3" s="2"/>
      <c r="D3" s="2"/>
      <c r="E3" s="2"/>
    </row>
    <row r="4" spans="2:14" ht="15.75" thickBot="1">
      <c r="B4" s="2" t="s">
        <v>19</v>
      </c>
      <c r="C4" s="2"/>
      <c r="D4" s="2"/>
      <c r="E4" s="2"/>
      <c r="K4" s="25" t="s">
        <v>18</v>
      </c>
      <c r="L4" s="26"/>
      <c r="M4" s="26" t="s">
        <v>46</v>
      </c>
      <c r="N4" s="27"/>
    </row>
    <row r="5" spans="11:14" ht="15">
      <c r="K5" s="24"/>
      <c r="L5" s="24"/>
      <c r="M5" s="24"/>
      <c r="N5" s="24"/>
    </row>
    <row r="6" ht="15.75" thickBot="1"/>
    <row r="7" spans="2:16" ht="15.75">
      <c r="B7" s="48" t="s">
        <v>1</v>
      </c>
      <c r="C7" s="50" t="s">
        <v>2</v>
      </c>
      <c r="D7" s="48" t="s">
        <v>3</v>
      </c>
      <c r="E7" s="50" t="s">
        <v>4</v>
      </c>
      <c r="F7" s="48" t="s">
        <v>5</v>
      </c>
      <c r="G7" s="50" t="s">
        <v>7</v>
      </c>
      <c r="H7" s="48" t="s">
        <v>8</v>
      </c>
      <c r="I7" s="6" t="s">
        <v>17</v>
      </c>
      <c r="J7" s="50" t="s">
        <v>9</v>
      </c>
      <c r="K7" s="48" t="s">
        <v>10</v>
      </c>
      <c r="L7" s="48" t="s">
        <v>11</v>
      </c>
      <c r="M7" s="50" t="s">
        <v>12</v>
      </c>
      <c r="N7" s="6" t="s">
        <v>17</v>
      </c>
      <c r="O7" s="7" t="s">
        <v>15</v>
      </c>
      <c r="P7" s="45" t="s">
        <v>16</v>
      </c>
    </row>
    <row r="8" spans="2:16" ht="16.5" thickBot="1">
      <c r="B8" s="49"/>
      <c r="C8" s="51"/>
      <c r="D8" s="49"/>
      <c r="E8" s="51"/>
      <c r="F8" s="49"/>
      <c r="G8" s="51"/>
      <c r="H8" s="49"/>
      <c r="I8" s="28" t="s">
        <v>14</v>
      </c>
      <c r="J8" s="51"/>
      <c r="K8" s="49"/>
      <c r="L8" s="49"/>
      <c r="M8" s="51"/>
      <c r="N8" s="28" t="s">
        <v>13</v>
      </c>
      <c r="O8" s="29" t="s">
        <v>6</v>
      </c>
      <c r="P8" s="47"/>
    </row>
    <row r="9" spans="2:16" ht="16.5" thickBot="1">
      <c r="B9" s="52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2:16" ht="16.5" thickBot="1">
      <c r="B10" s="55" t="s">
        <v>20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2:19" ht="15.75">
      <c r="B11" s="23">
        <v>2</v>
      </c>
      <c r="C11" s="20" t="s">
        <v>27</v>
      </c>
      <c r="D11" s="66">
        <v>0</v>
      </c>
      <c r="E11" s="66">
        <v>0</v>
      </c>
      <c r="F11" s="32">
        <v>0.0763888888888889</v>
      </c>
      <c r="G11" s="32">
        <v>0.07569444444444444</v>
      </c>
      <c r="H11" s="32">
        <v>0.075</v>
      </c>
      <c r="I11" s="34">
        <f aca="true" t="shared" si="0" ref="I11:I27">SUM(D11:H11)</f>
        <v>0.22708333333333336</v>
      </c>
      <c r="J11" s="32">
        <v>0.07361111111111111</v>
      </c>
      <c r="K11" s="32">
        <v>0.07430555555555556</v>
      </c>
      <c r="L11" s="32">
        <v>0.0763888888888889</v>
      </c>
      <c r="M11" s="32">
        <v>0.07291666666666667</v>
      </c>
      <c r="N11" s="34">
        <f aca="true" t="shared" si="1" ref="N11:N27">SUM(J11:M11)</f>
        <v>0.2972222222222222</v>
      </c>
      <c r="O11" s="32">
        <f aca="true" t="shared" si="2" ref="O11:O27">SUM(N11,I11)</f>
        <v>0.5243055555555556</v>
      </c>
      <c r="P11" s="21"/>
      <c r="S11" s="20"/>
    </row>
    <row r="12" spans="2:19" ht="15.75">
      <c r="B12" s="35">
        <v>3</v>
      </c>
      <c r="C12" s="31" t="s">
        <v>55</v>
      </c>
      <c r="D12" s="32">
        <v>0.08472222222222221</v>
      </c>
      <c r="E12" s="66">
        <v>0</v>
      </c>
      <c r="F12" s="32">
        <v>0.08402777777777777</v>
      </c>
      <c r="G12" s="66">
        <v>0</v>
      </c>
      <c r="H12" s="32">
        <v>0.0875</v>
      </c>
      <c r="I12" s="34">
        <f t="shared" si="0"/>
        <v>0.25625</v>
      </c>
      <c r="J12" s="32">
        <v>0.08263888888888889</v>
      </c>
      <c r="K12" s="32">
        <v>0.07847222222222222</v>
      </c>
      <c r="L12" s="32">
        <v>0.07361111111111111</v>
      </c>
      <c r="M12" s="32">
        <v>0.07430555555555556</v>
      </c>
      <c r="N12" s="34">
        <f t="shared" si="1"/>
        <v>0.3090277777777778</v>
      </c>
      <c r="O12" s="32">
        <f t="shared" si="2"/>
        <v>0.5652777777777778</v>
      </c>
      <c r="P12" s="13"/>
      <c r="S12" s="4"/>
    </row>
    <row r="13" spans="2:19" ht="15.75">
      <c r="B13" s="35">
        <v>6</v>
      </c>
      <c r="C13" s="11" t="s">
        <v>37</v>
      </c>
      <c r="D13" s="66">
        <v>0</v>
      </c>
      <c r="E13" s="66">
        <v>0</v>
      </c>
      <c r="F13" s="32">
        <v>0.09027777777777778</v>
      </c>
      <c r="G13" s="32">
        <v>0.08888888888888889</v>
      </c>
      <c r="H13" s="32">
        <v>0.08958333333333333</v>
      </c>
      <c r="I13" s="34">
        <f t="shared" si="0"/>
        <v>0.26875</v>
      </c>
      <c r="J13" s="32">
        <v>0.08472222222222221</v>
      </c>
      <c r="K13" s="32">
        <v>0.08194444444444444</v>
      </c>
      <c r="L13" s="32">
        <v>0.0798611111111111</v>
      </c>
      <c r="M13" s="32">
        <v>0.08888888888888889</v>
      </c>
      <c r="N13" s="34">
        <f t="shared" si="1"/>
        <v>0.33541666666666664</v>
      </c>
      <c r="O13" s="32">
        <f t="shared" si="2"/>
        <v>0.6041666666666666</v>
      </c>
      <c r="P13" s="13"/>
      <c r="S13" s="4"/>
    </row>
    <row r="14" spans="2:19" ht="15.75">
      <c r="B14" s="35">
        <v>8</v>
      </c>
      <c r="C14" s="11" t="s">
        <v>32</v>
      </c>
      <c r="D14" s="66">
        <v>0</v>
      </c>
      <c r="E14" s="32">
        <v>0.08263888888888889</v>
      </c>
      <c r="F14" s="32">
        <v>0.07847222222222222</v>
      </c>
      <c r="G14" s="32">
        <v>0.0798611111111111</v>
      </c>
      <c r="H14" s="32">
        <v>0.08055555555555556</v>
      </c>
      <c r="I14" s="34">
        <f t="shared" si="0"/>
        <v>0.32152777777777775</v>
      </c>
      <c r="J14" s="32">
        <v>0.07847222222222222</v>
      </c>
      <c r="K14" s="32">
        <v>0.07777777777777778</v>
      </c>
      <c r="L14" s="32">
        <v>0.07708333333333334</v>
      </c>
      <c r="M14" s="32">
        <v>0</v>
      </c>
      <c r="N14" s="34">
        <f t="shared" si="1"/>
        <v>0.23333333333333334</v>
      </c>
      <c r="O14" s="32">
        <f t="shared" si="2"/>
        <v>0.554861111111111</v>
      </c>
      <c r="P14" s="13"/>
      <c r="S14" s="4"/>
    </row>
    <row r="15" spans="2:19" ht="15.75">
      <c r="B15" s="35">
        <v>9</v>
      </c>
      <c r="C15" s="11" t="s">
        <v>33</v>
      </c>
      <c r="D15" s="66">
        <v>0</v>
      </c>
      <c r="E15" s="66">
        <v>0</v>
      </c>
      <c r="F15" s="32">
        <v>0.07708333333333334</v>
      </c>
      <c r="G15" s="32">
        <v>0.0763888888888889</v>
      </c>
      <c r="H15" s="32">
        <v>0.0763888888888889</v>
      </c>
      <c r="I15" s="34">
        <f t="shared" si="0"/>
        <v>0.22986111111111113</v>
      </c>
      <c r="J15" s="32">
        <v>0.0763888888888889</v>
      </c>
      <c r="K15" s="32">
        <v>0.07361111111111111</v>
      </c>
      <c r="L15" s="32">
        <v>0.07430555555555556</v>
      </c>
      <c r="M15" s="32">
        <v>0.07291666666666667</v>
      </c>
      <c r="N15" s="34">
        <f t="shared" si="1"/>
        <v>0.2972222222222223</v>
      </c>
      <c r="O15" s="32">
        <f t="shared" si="2"/>
        <v>0.5270833333333333</v>
      </c>
      <c r="P15" s="13"/>
      <c r="S15" s="4"/>
    </row>
    <row r="16" spans="2:19" ht="15.75">
      <c r="B16" s="36">
        <v>10</v>
      </c>
      <c r="C16" s="4" t="s">
        <v>30</v>
      </c>
      <c r="D16" s="66">
        <v>0</v>
      </c>
      <c r="E16" s="32">
        <v>0.08055555555555556</v>
      </c>
      <c r="F16" s="32">
        <v>0.0798611111111111</v>
      </c>
      <c r="G16" s="32">
        <v>0.07708333333333334</v>
      </c>
      <c r="H16" s="66">
        <v>0</v>
      </c>
      <c r="I16" s="34">
        <f t="shared" si="0"/>
        <v>0.2375</v>
      </c>
      <c r="J16" s="32">
        <v>0.07430555555555556</v>
      </c>
      <c r="K16" s="32">
        <v>0.07291666666666667</v>
      </c>
      <c r="L16" s="32">
        <v>0.07361111111111111</v>
      </c>
      <c r="M16" s="32">
        <v>0.07569444444444444</v>
      </c>
      <c r="N16" s="34">
        <f t="shared" si="1"/>
        <v>0.2965277777777778</v>
      </c>
      <c r="O16" s="32">
        <f t="shared" si="2"/>
        <v>0.5340277777777778</v>
      </c>
      <c r="P16" s="13"/>
      <c r="S16" s="11"/>
    </row>
    <row r="17" spans="2:19" ht="15.75">
      <c r="B17" s="36">
        <v>12</v>
      </c>
      <c r="C17" s="4" t="s">
        <v>29</v>
      </c>
      <c r="D17" s="66">
        <v>0</v>
      </c>
      <c r="E17" s="66">
        <v>0</v>
      </c>
      <c r="F17" s="32">
        <v>0.0798611111111111</v>
      </c>
      <c r="G17" s="32">
        <v>0.07916666666666666</v>
      </c>
      <c r="H17" s="32">
        <v>0.0763888888888889</v>
      </c>
      <c r="I17" s="34">
        <f t="shared" si="0"/>
        <v>0.23541666666666666</v>
      </c>
      <c r="J17" s="32">
        <v>0.07291666666666667</v>
      </c>
      <c r="K17" s="32">
        <v>0.07430555555555556</v>
      </c>
      <c r="L17" s="32">
        <v>0.07430555555555556</v>
      </c>
      <c r="M17" s="32">
        <v>1.48</v>
      </c>
      <c r="N17" s="34">
        <f t="shared" si="1"/>
        <v>1.7015277777777778</v>
      </c>
      <c r="O17" s="32">
        <f t="shared" si="2"/>
        <v>1.9369444444444444</v>
      </c>
      <c r="P17" s="13"/>
      <c r="S17" s="11"/>
    </row>
    <row r="18" spans="2:19" ht="15.75">
      <c r="B18" s="36">
        <v>13</v>
      </c>
      <c r="C18" s="4" t="s">
        <v>31</v>
      </c>
      <c r="D18" s="66">
        <v>0</v>
      </c>
      <c r="E18" s="66">
        <v>0</v>
      </c>
      <c r="F18" s="32">
        <v>0.07847222222222222</v>
      </c>
      <c r="G18" s="32">
        <v>0.0763888888888889</v>
      </c>
      <c r="H18" s="32">
        <v>0.07777777777777778</v>
      </c>
      <c r="I18" s="34">
        <f t="shared" si="0"/>
        <v>0.2326388888888889</v>
      </c>
      <c r="J18" s="32">
        <v>0.075</v>
      </c>
      <c r="K18" s="32">
        <v>0.07569444444444444</v>
      </c>
      <c r="L18" s="32">
        <v>0.07361111111111111</v>
      </c>
      <c r="M18" s="32">
        <v>0.07430555555555556</v>
      </c>
      <c r="N18" s="34">
        <f t="shared" si="1"/>
        <v>0.2986111111111111</v>
      </c>
      <c r="O18" s="32">
        <f t="shared" si="2"/>
        <v>0.53125</v>
      </c>
      <c r="P18" s="13"/>
      <c r="S18" s="11"/>
    </row>
    <row r="19" spans="2:19" ht="15.75">
      <c r="B19" s="36">
        <v>15</v>
      </c>
      <c r="C19" s="11" t="s">
        <v>47</v>
      </c>
      <c r="D19" s="66">
        <v>0</v>
      </c>
      <c r="E19" s="32">
        <v>0.08125</v>
      </c>
      <c r="F19" s="32">
        <v>0.07916666666666666</v>
      </c>
      <c r="G19" s="66">
        <v>0</v>
      </c>
      <c r="H19" s="32">
        <v>0.07708333333333334</v>
      </c>
      <c r="I19" s="34">
        <f t="shared" si="0"/>
        <v>0.2375</v>
      </c>
      <c r="J19" s="32">
        <v>0.07361111111111111</v>
      </c>
      <c r="K19" s="32">
        <v>0.07569444444444444</v>
      </c>
      <c r="L19" s="32">
        <v>0.07361111111111111</v>
      </c>
      <c r="M19" s="32">
        <v>0.07291666666666667</v>
      </c>
      <c r="N19" s="34">
        <f t="shared" si="1"/>
        <v>0.29583333333333334</v>
      </c>
      <c r="O19" s="32">
        <f t="shared" si="2"/>
        <v>0.5333333333333333</v>
      </c>
      <c r="P19" s="13"/>
      <c r="S19" s="11"/>
    </row>
    <row r="20" spans="2:19" ht="15.75">
      <c r="B20" s="37">
        <v>16</v>
      </c>
      <c r="C20" s="4" t="s">
        <v>28</v>
      </c>
      <c r="D20" s="66">
        <v>0</v>
      </c>
      <c r="E20" s="66">
        <v>0</v>
      </c>
      <c r="F20" s="32">
        <v>0.0798611111111111</v>
      </c>
      <c r="G20" s="32">
        <v>0.0798611111111111</v>
      </c>
      <c r="H20" s="32">
        <v>0.0763888888888889</v>
      </c>
      <c r="I20" s="34">
        <f t="shared" si="0"/>
        <v>0.2361111111111111</v>
      </c>
      <c r="J20" s="32">
        <v>0.0763888888888889</v>
      </c>
      <c r="K20" s="32">
        <v>0.07569444444444444</v>
      </c>
      <c r="L20" s="32">
        <v>0.0763888888888889</v>
      </c>
      <c r="M20" s="32">
        <v>0.075</v>
      </c>
      <c r="N20" s="34">
        <f t="shared" si="1"/>
        <v>0.30347222222222225</v>
      </c>
      <c r="O20" s="32">
        <f t="shared" si="2"/>
        <v>0.5395833333333333</v>
      </c>
      <c r="P20" s="13"/>
      <c r="S20" s="12"/>
    </row>
    <row r="21" spans="2:19" ht="15.75">
      <c r="B21" s="36">
        <v>17</v>
      </c>
      <c r="C21" s="11" t="s">
        <v>34</v>
      </c>
      <c r="D21" s="66">
        <v>0</v>
      </c>
      <c r="E21" s="66">
        <v>0</v>
      </c>
      <c r="F21" s="32">
        <v>0.09375</v>
      </c>
      <c r="G21" s="32">
        <v>0.08333333333333333</v>
      </c>
      <c r="H21" s="32">
        <v>0.07847222222222222</v>
      </c>
      <c r="I21" s="34">
        <f t="shared" si="0"/>
        <v>0.25555555555555554</v>
      </c>
      <c r="J21" s="32">
        <v>0.07777777777777778</v>
      </c>
      <c r="K21" s="32">
        <v>0.07569444444444444</v>
      </c>
      <c r="L21" s="32">
        <v>0.07847222222222222</v>
      </c>
      <c r="M21" s="32">
        <v>0.075</v>
      </c>
      <c r="N21" s="34">
        <f t="shared" si="1"/>
        <v>0.30694444444444446</v>
      </c>
      <c r="O21" s="32">
        <f t="shared" si="2"/>
        <v>0.5625</v>
      </c>
      <c r="P21" s="13"/>
      <c r="S21" s="11"/>
    </row>
    <row r="22" spans="2:19" ht="15.75">
      <c r="B22" s="38">
        <v>18</v>
      </c>
      <c r="C22" s="31" t="s">
        <v>48</v>
      </c>
      <c r="D22" s="66">
        <v>0</v>
      </c>
      <c r="E22" s="66">
        <v>0</v>
      </c>
      <c r="F22" s="32">
        <v>0.075</v>
      </c>
      <c r="G22" s="32">
        <v>0.07361111111111111</v>
      </c>
      <c r="H22" s="32">
        <v>0.07291666666666667</v>
      </c>
      <c r="I22" s="34">
        <f t="shared" si="0"/>
        <v>0.22152777777777777</v>
      </c>
      <c r="J22" s="32">
        <v>0.07291666666666667</v>
      </c>
      <c r="K22" s="32">
        <v>0.07708333333333334</v>
      </c>
      <c r="L22" s="32">
        <v>0.07222222222222223</v>
      </c>
      <c r="M22" s="32">
        <v>0.07361111111111111</v>
      </c>
      <c r="N22" s="34">
        <f t="shared" si="1"/>
        <v>0.2958333333333334</v>
      </c>
      <c r="O22" s="32">
        <f t="shared" si="2"/>
        <v>0.5173611111111112</v>
      </c>
      <c r="P22" s="21"/>
      <c r="S22" s="31"/>
    </row>
    <row r="23" spans="2:16" ht="15.75">
      <c r="B23" s="23">
        <v>19</v>
      </c>
      <c r="C23" s="11" t="s">
        <v>35</v>
      </c>
      <c r="D23" s="66">
        <v>0</v>
      </c>
      <c r="E23" s="66">
        <v>0</v>
      </c>
      <c r="F23" s="32">
        <v>0.08194444444444444</v>
      </c>
      <c r="G23" s="32">
        <v>0.08125</v>
      </c>
      <c r="H23" s="32">
        <v>0.07916666666666666</v>
      </c>
      <c r="I23" s="34">
        <f t="shared" si="0"/>
        <v>0.2423611111111111</v>
      </c>
      <c r="J23" s="32">
        <v>0.0763888888888889</v>
      </c>
      <c r="K23" s="32">
        <v>0.0763888888888889</v>
      </c>
      <c r="L23" s="32">
        <v>0.07569444444444444</v>
      </c>
      <c r="M23" s="32">
        <v>0.07569444444444444</v>
      </c>
      <c r="N23" s="34">
        <f t="shared" si="1"/>
        <v>0.3041666666666667</v>
      </c>
      <c r="O23" s="32">
        <f t="shared" si="2"/>
        <v>0.5465277777777778</v>
      </c>
      <c r="P23" s="21"/>
    </row>
    <row r="24" spans="2:16" ht="15.75">
      <c r="B24" s="35">
        <v>20</v>
      </c>
      <c r="C24" s="4" t="s">
        <v>49</v>
      </c>
      <c r="D24" s="66">
        <v>0</v>
      </c>
      <c r="E24" s="66">
        <v>0</v>
      </c>
      <c r="F24" s="32">
        <v>0.07569444444444444</v>
      </c>
      <c r="G24" s="32">
        <v>0.0763888888888889</v>
      </c>
      <c r="H24" s="32">
        <v>0.07291666666666667</v>
      </c>
      <c r="I24" s="34">
        <f t="shared" si="0"/>
        <v>0.22500000000000003</v>
      </c>
      <c r="J24" s="32">
        <v>0.07152777777777779</v>
      </c>
      <c r="K24" s="32">
        <v>0.06944444444444443</v>
      </c>
      <c r="L24" s="32">
        <v>0.07083333333333333</v>
      </c>
      <c r="M24" s="32">
        <v>0.07013888888888889</v>
      </c>
      <c r="N24" s="34">
        <f t="shared" si="1"/>
        <v>0.28194444444444444</v>
      </c>
      <c r="O24" s="32">
        <f t="shared" si="2"/>
        <v>0.5069444444444444</v>
      </c>
      <c r="P24" s="13"/>
    </row>
    <row r="25" spans="2:16" ht="15.75">
      <c r="B25" s="35">
        <v>21</v>
      </c>
      <c r="C25" s="3" t="s">
        <v>50</v>
      </c>
      <c r="D25" s="32">
        <v>0.09652777777777777</v>
      </c>
      <c r="E25" s="32">
        <v>0.08055555555555556</v>
      </c>
      <c r="F25" s="32">
        <v>0.08194444444444444</v>
      </c>
      <c r="G25" s="32">
        <v>0.08958333333333333</v>
      </c>
      <c r="H25" s="66">
        <v>0</v>
      </c>
      <c r="I25" s="34">
        <f t="shared" si="0"/>
        <v>0.3486111111111111</v>
      </c>
      <c r="J25" s="32">
        <v>0.07847222222222222</v>
      </c>
      <c r="K25" s="32">
        <v>0.075</v>
      </c>
      <c r="L25" s="32">
        <v>0.07777777777777778</v>
      </c>
      <c r="M25" s="66">
        <v>0</v>
      </c>
      <c r="N25" s="34">
        <f t="shared" si="1"/>
        <v>0.23125</v>
      </c>
      <c r="O25" s="32">
        <f t="shared" si="2"/>
        <v>0.5798611111111112</v>
      </c>
      <c r="P25" s="13"/>
    </row>
    <row r="26" spans="2:16" ht="15.75">
      <c r="B26" s="41">
        <v>23</v>
      </c>
      <c r="C26" s="12" t="s">
        <v>36</v>
      </c>
      <c r="D26" s="67">
        <v>0</v>
      </c>
      <c r="E26" s="67">
        <v>0</v>
      </c>
      <c r="F26" s="39">
        <v>0.07916666666666666</v>
      </c>
      <c r="G26" s="39">
        <v>0.07916666666666666</v>
      </c>
      <c r="H26" s="39">
        <v>0.075</v>
      </c>
      <c r="I26" s="34">
        <f t="shared" si="0"/>
        <v>0.23333333333333334</v>
      </c>
      <c r="J26" s="39">
        <v>0.07361111111111111</v>
      </c>
      <c r="K26" s="39">
        <v>0.07152777777777779</v>
      </c>
      <c r="L26" s="39">
        <v>0.07291666666666667</v>
      </c>
      <c r="M26" s="39">
        <v>0.07013888888888889</v>
      </c>
      <c r="N26" s="40">
        <f t="shared" si="1"/>
        <v>0.2881944444444444</v>
      </c>
      <c r="O26" s="39">
        <f t="shared" si="2"/>
        <v>0.5215277777777778</v>
      </c>
      <c r="P26" s="10"/>
    </row>
    <row r="27" spans="2:16" ht="15.75">
      <c r="B27" s="41">
        <v>28</v>
      </c>
      <c r="C27" s="4" t="s">
        <v>51</v>
      </c>
      <c r="D27" s="67">
        <v>0</v>
      </c>
      <c r="E27" s="67">
        <v>0</v>
      </c>
      <c r="F27" s="39">
        <v>0.07916666666666666</v>
      </c>
      <c r="G27" s="39">
        <v>0.0763888888888889</v>
      </c>
      <c r="H27" s="39">
        <v>0.0763888888888889</v>
      </c>
      <c r="I27" s="34">
        <f t="shared" si="0"/>
        <v>0.23194444444444445</v>
      </c>
      <c r="J27" s="39">
        <v>0.07430555555555556</v>
      </c>
      <c r="K27" s="39">
        <v>0.07222222222222223</v>
      </c>
      <c r="L27" s="39">
        <v>0.07430555555555556</v>
      </c>
      <c r="M27" s="39">
        <v>0.07222222222222223</v>
      </c>
      <c r="N27" s="40">
        <f t="shared" si="1"/>
        <v>0.29305555555555557</v>
      </c>
      <c r="O27" s="39">
        <f t="shared" si="2"/>
        <v>0.525</v>
      </c>
      <c r="P27" s="10"/>
    </row>
    <row r="28" spans="2:16" ht="16.5" thickBot="1">
      <c r="B28" s="61" t="s">
        <v>21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</row>
    <row r="29" spans="2:16" ht="15.75">
      <c r="B29" s="3">
        <v>1</v>
      </c>
      <c r="C29" s="4" t="s">
        <v>38</v>
      </c>
      <c r="D29" s="32">
        <v>0.075</v>
      </c>
      <c r="E29" s="66">
        <v>0</v>
      </c>
      <c r="F29" s="66">
        <v>0</v>
      </c>
      <c r="G29" s="32">
        <v>0.075</v>
      </c>
      <c r="H29" s="32">
        <v>0.075</v>
      </c>
      <c r="I29" s="34">
        <f aca="true" t="shared" si="3" ref="I29:I35">SUM(D29:H29)</f>
        <v>0.22499999999999998</v>
      </c>
      <c r="J29" s="32">
        <v>0.07222222222222223</v>
      </c>
      <c r="K29" s="32">
        <v>0.07222222222222223</v>
      </c>
      <c r="L29" s="32">
        <v>0.07013888888888889</v>
      </c>
      <c r="M29" s="32">
        <v>0.07013888888888889</v>
      </c>
      <c r="N29" s="34">
        <f aca="true" t="shared" si="4" ref="N29:N35">SUM(J29:M29)</f>
        <v>0.2847222222222222</v>
      </c>
      <c r="O29" s="32">
        <f aca="true" t="shared" si="5" ref="O29:O35">SUM(N29,I29)</f>
        <v>0.5097222222222222</v>
      </c>
      <c r="P29" s="13"/>
    </row>
    <row r="30" spans="2:16" ht="15.75">
      <c r="B30" s="3">
        <v>4</v>
      </c>
      <c r="C30" s="4" t="s">
        <v>39</v>
      </c>
      <c r="D30" s="66">
        <v>0</v>
      </c>
      <c r="E30" s="66">
        <v>0</v>
      </c>
      <c r="F30" s="32">
        <v>0.07708333333333334</v>
      </c>
      <c r="G30" s="32">
        <v>0.07569444444444444</v>
      </c>
      <c r="H30" s="32">
        <v>0.0763888888888889</v>
      </c>
      <c r="I30" s="34">
        <f t="shared" si="3"/>
        <v>0.22916666666666669</v>
      </c>
      <c r="J30" s="32">
        <v>0.07222222222222223</v>
      </c>
      <c r="K30" s="32">
        <v>0.07361111111111111</v>
      </c>
      <c r="L30" s="32">
        <v>0.06944444444444443</v>
      </c>
      <c r="M30" s="32">
        <v>0.07083333333333333</v>
      </c>
      <c r="N30" s="34">
        <f t="shared" si="4"/>
        <v>0.2861111111111111</v>
      </c>
      <c r="O30" s="32">
        <f t="shared" si="5"/>
        <v>0.5152777777777777</v>
      </c>
      <c r="P30" s="13"/>
    </row>
    <row r="31" spans="2:16" ht="15.75">
      <c r="B31" s="14">
        <v>14</v>
      </c>
      <c r="C31" s="11" t="s">
        <v>52</v>
      </c>
      <c r="D31" s="66">
        <v>0</v>
      </c>
      <c r="E31" s="66">
        <v>0</v>
      </c>
      <c r="F31" s="32">
        <v>0.08194444444444444</v>
      </c>
      <c r="G31" s="32">
        <v>0.08125</v>
      </c>
      <c r="H31" s="32">
        <v>0.0763888888888889</v>
      </c>
      <c r="I31" s="34">
        <f t="shared" si="3"/>
        <v>0.23958333333333334</v>
      </c>
      <c r="J31" s="32">
        <v>0.07569444444444444</v>
      </c>
      <c r="K31" s="32">
        <v>0.07708333333333334</v>
      </c>
      <c r="L31" s="32">
        <v>0.07569444444444444</v>
      </c>
      <c r="M31" s="32">
        <v>0.075</v>
      </c>
      <c r="N31" s="34">
        <f t="shared" si="4"/>
        <v>0.30347222222222225</v>
      </c>
      <c r="O31" s="32">
        <f t="shared" si="5"/>
        <v>0.5430555555555556</v>
      </c>
      <c r="P31" s="13"/>
    </row>
    <row r="32" spans="2:16" ht="15.75">
      <c r="B32" s="14"/>
      <c r="C32" s="11"/>
      <c r="D32" s="32"/>
      <c r="E32" s="32"/>
      <c r="F32" s="32"/>
      <c r="G32" s="32"/>
      <c r="H32" s="32"/>
      <c r="I32" s="34">
        <f t="shared" si="3"/>
        <v>0</v>
      </c>
      <c r="J32" s="32"/>
      <c r="K32" s="32"/>
      <c r="L32" s="32"/>
      <c r="M32" s="32"/>
      <c r="N32" s="34">
        <f t="shared" si="4"/>
        <v>0</v>
      </c>
      <c r="O32" s="32">
        <f t="shared" si="5"/>
        <v>0</v>
      </c>
      <c r="P32" s="13"/>
    </row>
    <row r="33" spans="2:16" ht="15.75">
      <c r="B33" s="14"/>
      <c r="C33" s="11"/>
      <c r="D33" s="32"/>
      <c r="E33" s="32"/>
      <c r="F33" s="32"/>
      <c r="G33" s="32"/>
      <c r="H33" s="32"/>
      <c r="I33" s="34">
        <f t="shared" si="3"/>
        <v>0</v>
      </c>
      <c r="J33" s="32"/>
      <c r="K33" s="32"/>
      <c r="L33" s="32"/>
      <c r="M33" s="32"/>
      <c r="N33" s="34">
        <f t="shared" si="4"/>
        <v>0</v>
      </c>
      <c r="O33" s="32">
        <f t="shared" si="5"/>
        <v>0</v>
      </c>
      <c r="P33" s="13"/>
    </row>
    <row r="34" spans="2:16" ht="15.75">
      <c r="B34" s="14"/>
      <c r="C34" s="11"/>
      <c r="D34" s="32"/>
      <c r="E34" s="32"/>
      <c r="F34" s="32"/>
      <c r="G34" s="32"/>
      <c r="H34" s="32"/>
      <c r="I34" s="34">
        <f t="shared" si="3"/>
        <v>0</v>
      </c>
      <c r="J34" s="32"/>
      <c r="K34" s="32"/>
      <c r="L34" s="32"/>
      <c r="M34" s="32"/>
      <c r="N34" s="34">
        <f t="shared" si="4"/>
        <v>0</v>
      </c>
      <c r="O34" s="32">
        <f t="shared" si="5"/>
        <v>0</v>
      </c>
      <c r="P34" s="13"/>
    </row>
    <row r="35" spans="2:16" ht="16.5" thickBot="1">
      <c r="B35" s="14"/>
      <c r="C35" s="11"/>
      <c r="D35" s="32"/>
      <c r="E35" s="32"/>
      <c r="F35" s="32"/>
      <c r="G35" s="32"/>
      <c r="H35" s="32"/>
      <c r="I35" s="34">
        <f t="shared" si="3"/>
        <v>0</v>
      </c>
      <c r="J35" s="32"/>
      <c r="K35" s="32"/>
      <c r="L35" s="32"/>
      <c r="M35" s="32"/>
      <c r="N35" s="34">
        <f t="shared" si="4"/>
        <v>0</v>
      </c>
      <c r="O35" s="32">
        <f t="shared" si="5"/>
        <v>0</v>
      </c>
      <c r="P35" s="13"/>
    </row>
    <row r="36" spans="2:16" ht="15.75" thickBot="1">
      <c r="B36" s="42" t="s">
        <v>22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2:16" ht="15.75">
      <c r="B37" s="15">
        <v>29</v>
      </c>
      <c r="C37" s="10" t="s">
        <v>53</v>
      </c>
      <c r="D37" s="66">
        <v>0</v>
      </c>
      <c r="E37" s="66">
        <v>0</v>
      </c>
      <c r="F37" s="32">
        <v>0.0798611111111111</v>
      </c>
      <c r="G37" s="32">
        <v>0.0763888888888889</v>
      </c>
      <c r="H37" s="32">
        <v>0.07708333333333334</v>
      </c>
      <c r="I37" s="34">
        <f>SUM(D37:H37)</f>
        <v>0.23333333333333334</v>
      </c>
      <c r="J37" s="32">
        <v>0.075</v>
      </c>
      <c r="K37" s="32">
        <v>0.07777777777777778</v>
      </c>
      <c r="L37" s="32">
        <v>0.07430555555555556</v>
      </c>
      <c r="M37" s="32">
        <v>0.07430555555555556</v>
      </c>
      <c r="N37" s="34">
        <f>SUM(J37:M37)</f>
        <v>0.30138888888888893</v>
      </c>
      <c r="O37" s="32">
        <f>SUM(N37,I37)</f>
        <v>0.5347222222222223</v>
      </c>
      <c r="P37" s="13"/>
    </row>
    <row r="38" spans="2:16" ht="15.75">
      <c r="B38" s="15"/>
      <c r="C38" s="10"/>
      <c r="D38" s="32"/>
      <c r="E38" s="32"/>
      <c r="F38" s="32"/>
      <c r="G38" s="32"/>
      <c r="H38" s="32"/>
      <c r="I38" s="34">
        <f>SUM(D38:H38)</f>
        <v>0</v>
      </c>
      <c r="J38" s="32"/>
      <c r="K38" s="32"/>
      <c r="L38" s="32"/>
      <c r="M38" s="32"/>
      <c r="N38" s="34">
        <f>SUM(J38:M38)</f>
        <v>0</v>
      </c>
      <c r="O38" s="32"/>
      <c r="P38" s="13"/>
    </row>
    <row r="39" spans="2:16" ht="15.75">
      <c r="B39" s="15"/>
      <c r="C39" s="10"/>
      <c r="D39" s="32"/>
      <c r="E39" s="32"/>
      <c r="F39" s="32"/>
      <c r="G39" s="32"/>
      <c r="H39" s="32"/>
      <c r="I39" s="34">
        <f>SUM(D39:H39)</f>
        <v>0</v>
      </c>
      <c r="J39" s="32"/>
      <c r="K39" s="32"/>
      <c r="L39" s="32"/>
      <c r="M39" s="32"/>
      <c r="N39" s="34">
        <f>SUM(J39:M39)</f>
        <v>0</v>
      </c>
      <c r="O39" s="32"/>
      <c r="P39" s="13"/>
    </row>
    <row r="40" spans="2:16" ht="15.75">
      <c r="B40" s="15"/>
      <c r="C40" s="10"/>
      <c r="D40" s="32"/>
      <c r="E40" s="32"/>
      <c r="F40" s="32"/>
      <c r="G40" s="32"/>
      <c r="H40" s="32"/>
      <c r="I40" s="34">
        <f>SUM(D40:H40)</f>
        <v>0</v>
      </c>
      <c r="J40" s="32"/>
      <c r="K40" s="32"/>
      <c r="L40" s="32"/>
      <c r="M40" s="32"/>
      <c r="N40" s="34">
        <f>SUM(J40:M40)</f>
        <v>0</v>
      </c>
      <c r="O40" s="32"/>
      <c r="P40" s="13"/>
    </row>
    <row r="41" spans="2:16" ht="16.5" thickBot="1">
      <c r="B41" s="16"/>
      <c r="C41" s="17"/>
      <c r="D41" s="32"/>
      <c r="E41" s="32"/>
      <c r="F41" s="32"/>
      <c r="G41" s="32"/>
      <c r="H41" s="32"/>
      <c r="I41" s="34">
        <f>SUM(D41:H41)</f>
        <v>0</v>
      </c>
      <c r="J41" s="32"/>
      <c r="K41" s="32"/>
      <c r="L41" s="32"/>
      <c r="M41" s="32"/>
      <c r="N41" s="34">
        <f>SUM(J41:M41)</f>
        <v>0</v>
      </c>
      <c r="O41" s="32"/>
      <c r="P41" s="18"/>
    </row>
    <row r="42" spans="2:16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.75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5.75">
      <c r="B48" s="48" t="s">
        <v>1</v>
      </c>
      <c r="C48" s="50" t="s">
        <v>2</v>
      </c>
      <c r="D48" s="48" t="s">
        <v>3</v>
      </c>
      <c r="E48" s="50" t="s">
        <v>4</v>
      </c>
      <c r="F48" s="48" t="s">
        <v>5</v>
      </c>
      <c r="G48" s="50" t="s">
        <v>7</v>
      </c>
      <c r="H48" s="48" t="s">
        <v>8</v>
      </c>
      <c r="I48" s="6" t="s">
        <v>17</v>
      </c>
      <c r="J48" s="50" t="s">
        <v>9</v>
      </c>
      <c r="K48" s="48" t="s">
        <v>10</v>
      </c>
      <c r="L48" s="48" t="s">
        <v>11</v>
      </c>
      <c r="M48" s="50" t="s">
        <v>12</v>
      </c>
      <c r="N48" s="6" t="s">
        <v>17</v>
      </c>
      <c r="O48" s="7" t="s">
        <v>15</v>
      </c>
      <c r="P48" s="45" t="s">
        <v>16</v>
      </c>
    </row>
    <row r="49" spans="2:16" ht="16.5" thickBot="1">
      <c r="B49" s="64"/>
      <c r="C49" s="65"/>
      <c r="D49" s="64"/>
      <c r="E49" s="65"/>
      <c r="F49" s="64"/>
      <c r="G49" s="65"/>
      <c r="H49" s="64"/>
      <c r="I49" s="8" t="s">
        <v>14</v>
      </c>
      <c r="J49" s="65"/>
      <c r="K49" s="64"/>
      <c r="L49" s="64"/>
      <c r="M49" s="65"/>
      <c r="N49" s="8" t="s">
        <v>13</v>
      </c>
      <c r="O49" s="9" t="s">
        <v>6</v>
      </c>
      <c r="P49" s="46"/>
    </row>
    <row r="50" spans="2:16" ht="16.5" thickBot="1">
      <c r="B50" s="55" t="s">
        <v>23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2:16" ht="15.75">
      <c r="B51" s="19">
        <v>26</v>
      </c>
      <c r="C51" s="20" t="s">
        <v>40</v>
      </c>
      <c r="D51" s="32">
        <v>0.08125</v>
      </c>
      <c r="E51" s="32">
        <v>0.0798611111111111</v>
      </c>
      <c r="F51" s="32">
        <v>0.08263888888888889</v>
      </c>
      <c r="G51" s="32"/>
      <c r="H51" s="32"/>
      <c r="I51" s="34">
        <f aca="true" t="shared" si="6" ref="I51:I59">SUM(D51:H51)</f>
        <v>0.24374999999999997</v>
      </c>
      <c r="J51" s="32"/>
      <c r="K51" s="32"/>
      <c r="L51" s="32"/>
      <c r="M51" s="32"/>
      <c r="N51" s="34">
        <f aca="true" t="shared" si="7" ref="N51:N59">SUM(J51:M51)</f>
        <v>0</v>
      </c>
      <c r="O51" s="33">
        <f aca="true" t="shared" si="8" ref="O51:O59">SUM(N51,I51)</f>
        <v>0.24374999999999997</v>
      </c>
      <c r="P51" s="21" t="s">
        <v>56</v>
      </c>
    </row>
    <row r="52" spans="2:16" ht="15.75">
      <c r="B52" s="3">
        <v>25</v>
      </c>
      <c r="C52" s="4" t="s">
        <v>41</v>
      </c>
      <c r="D52" s="32">
        <v>0.07708333333333334</v>
      </c>
      <c r="E52" s="32">
        <v>0.08263888888888889</v>
      </c>
      <c r="F52" s="32"/>
      <c r="G52" s="32"/>
      <c r="H52" s="32"/>
      <c r="I52" s="34">
        <f t="shared" si="6"/>
        <v>0.1597222222222222</v>
      </c>
      <c r="J52" s="32"/>
      <c r="K52" s="32"/>
      <c r="L52" s="32"/>
      <c r="M52" s="32"/>
      <c r="N52" s="34">
        <f t="shared" si="7"/>
        <v>0</v>
      </c>
      <c r="O52" s="33">
        <f t="shared" si="8"/>
        <v>0.1597222222222222</v>
      </c>
      <c r="P52" s="13" t="s">
        <v>56</v>
      </c>
    </row>
    <row r="53" spans="2:16" ht="15.75">
      <c r="B53" s="3">
        <v>24</v>
      </c>
      <c r="C53" s="4" t="s">
        <v>42</v>
      </c>
      <c r="D53" s="32">
        <v>0.0798611111111111</v>
      </c>
      <c r="E53" s="32">
        <v>0.08263888888888889</v>
      </c>
      <c r="F53" s="32">
        <v>0.07847222222222222</v>
      </c>
      <c r="G53" s="32">
        <v>0.0763888888888889</v>
      </c>
      <c r="H53" s="32"/>
      <c r="I53" s="34">
        <f t="shared" si="6"/>
        <v>0.3173611111111111</v>
      </c>
      <c r="J53" s="32"/>
      <c r="K53" s="32"/>
      <c r="L53" s="32"/>
      <c r="M53" s="32"/>
      <c r="N53" s="34">
        <f t="shared" si="7"/>
        <v>0</v>
      </c>
      <c r="O53" s="33">
        <f t="shared" si="8"/>
        <v>0.3173611111111111</v>
      </c>
      <c r="P53" s="13" t="s">
        <v>56</v>
      </c>
    </row>
    <row r="54" spans="2:16" ht="15.75">
      <c r="B54" s="3"/>
      <c r="C54" s="4"/>
      <c r="D54" s="32"/>
      <c r="E54" s="32"/>
      <c r="F54" s="32"/>
      <c r="G54" s="32"/>
      <c r="H54" s="32"/>
      <c r="I54" s="34">
        <f t="shared" si="6"/>
        <v>0</v>
      </c>
      <c r="J54" s="32"/>
      <c r="K54" s="32"/>
      <c r="L54" s="32"/>
      <c r="M54" s="32"/>
      <c r="N54" s="34">
        <f t="shared" si="7"/>
        <v>0</v>
      </c>
      <c r="O54" s="33">
        <f t="shared" si="8"/>
        <v>0</v>
      </c>
      <c r="P54" s="13"/>
    </row>
    <row r="55" spans="2:16" ht="15.75">
      <c r="B55" s="3"/>
      <c r="C55" s="4"/>
      <c r="D55" s="32"/>
      <c r="E55" s="32"/>
      <c r="F55" s="32"/>
      <c r="G55" s="32"/>
      <c r="H55" s="32"/>
      <c r="I55" s="34">
        <f t="shared" si="6"/>
        <v>0</v>
      </c>
      <c r="J55" s="32"/>
      <c r="K55" s="32"/>
      <c r="L55" s="32"/>
      <c r="M55" s="32"/>
      <c r="N55" s="34">
        <f t="shared" si="7"/>
        <v>0</v>
      </c>
      <c r="O55" s="33">
        <f t="shared" si="8"/>
        <v>0</v>
      </c>
      <c r="P55" s="13"/>
    </row>
    <row r="56" spans="2:16" ht="15.75">
      <c r="B56" s="3"/>
      <c r="C56" s="4"/>
      <c r="D56" s="32"/>
      <c r="E56" s="32"/>
      <c r="F56" s="32"/>
      <c r="G56" s="32"/>
      <c r="H56" s="32"/>
      <c r="I56" s="34">
        <f t="shared" si="6"/>
        <v>0</v>
      </c>
      <c r="J56" s="32"/>
      <c r="K56" s="32"/>
      <c r="L56" s="32"/>
      <c r="M56" s="32"/>
      <c r="N56" s="34">
        <f t="shared" si="7"/>
        <v>0</v>
      </c>
      <c r="O56" s="33">
        <f t="shared" si="8"/>
        <v>0</v>
      </c>
      <c r="P56" s="13"/>
    </row>
    <row r="57" spans="2:16" ht="15.75">
      <c r="B57" s="3"/>
      <c r="C57" s="4"/>
      <c r="D57" s="32"/>
      <c r="E57" s="32"/>
      <c r="F57" s="32"/>
      <c r="G57" s="32"/>
      <c r="H57" s="32"/>
      <c r="I57" s="34">
        <f t="shared" si="6"/>
        <v>0</v>
      </c>
      <c r="J57" s="32"/>
      <c r="K57" s="32"/>
      <c r="L57" s="32"/>
      <c r="M57" s="32"/>
      <c r="N57" s="34">
        <f t="shared" si="7"/>
        <v>0</v>
      </c>
      <c r="O57" s="33">
        <f t="shared" si="8"/>
        <v>0</v>
      </c>
      <c r="P57" s="13"/>
    </row>
    <row r="58" spans="2:16" ht="15.75">
      <c r="B58" s="3"/>
      <c r="C58" s="4"/>
      <c r="D58" s="32"/>
      <c r="E58" s="32"/>
      <c r="F58" s="32"/>
      <c r="G58" s="32"/>
      <c r="H58" s="32"/>
      <c r="I58" s="34">
        <f t="shared" si="6"/>
        <v>0</v>
      </c>
      <c r="J58" s="32"/>
      <c r="K58" s="32"/>
      <c r="L58" s="32"/>
      <c r="M58" s="32"/>
      <c r="N58" s="34">
        <f t="shared" si="7"/>
        <v>0</v>
      </c>
      <c r="O58" s="33">
        <f t="shared" si="8"/>
        <v>0</v>
      </c>
      <c r="P58" s="13"/>
    </row>
    <row r="59" spans="2:16" ht="16.5" thickBot="1">
      <c r="B59" s="3"/>
      <c r="C59" s="4"/>
      <c r="D59" s="32"/>
      <c r="E59" s="32"/>
      <c r="F59" s="32"/>
      <c r="G59" s="32"/>
      <c r="H59" s="32"/>
      <c r="I59" s="34">
        <f t="shared" si="6"/>
        <v>0</v>
      </c>
      <c r="J59" s="32"/>
      <c r="K59" s="32"/>
      <c r="L59" s="32"/>
      <c r="M59" s="32"/>
      <c r="N59" s="34">
        <f t="shared" si="7"/>
        <v>0</v>
      </c>
      <c r="O59" s="33">
        <f t="shared" si="8"/>
        <v>0</v>
      </c>
      <c r="P59" s="13"/>
    </row>
    <row r="60" spans="2:16" ht="16.5" thickBot="1">
      <c r="B60" s="56" t="s">
        <v>25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</row>
    <row r="61" spans="2:16" ht="15.75">
      <c r="B61" s="3"/>
      <c r="C61" s="4"/>
      <c r="D61" s="32"/>
      <c r="E61" s="32"/>
      <c r="F61" s="32"/>
      <c r="G61" s="32"/>
      <c r="H61" s="32"/>
      <c r="I61" s="34">
        <f aca="true" t="shared" si="9" ref="I61:I68">SUM(D61:H61)</f>
        <v>0</v>
      </c>
      <c r="J61" s="32"/>
      <c r="K61" s="32"/>
      <c r="L61" s="32"/>
      <c r="M61" s="32"/>
      <c r="N61" s="34">
        <f aca="true" t="shared" si="10" ref="N61:N68">SUM(J61:M61)</f>
        <v>0</v>
      </c>
      <c r="O61" s="33">
        <f aca="true" t="shared" si="11" ref="O61:O68">SUM(N61,I61)</f>
        <v>0</v>
      </c>
      <c r="P61" s="21"/>
    </row>
    <row r="62" spans="2:16" ht="15.75">
      <c r="B62" s="3"/>
      <c r="C62" s="4"/>
      <c r="D62" s="32"/>
      <c r="E62" s="32"/>
      <c r="F62" s="32"/>
      <c r="G62" s="32"/>
      <c r="H62" s="32"/>
      <c r="I62" s="34">
        <f t="shared" si="9"/>
        <v>0</v>
      </c>
      <c r="J62" s="32"/>
      <c r="K62" s="32"/>
      <c r="L62" s="32"/>
      <c r="M62" s="32"/>
      <c r="N62" s="34">
        <f t="shared" si="10"/>
        <v>0</v>
      </c>
      <c r="O62" s="33">
        <f t="shared" si="11"/>
        <v>0</v>
      </c>
      <c r="P62" s="13"/>
    </row>
    <row r="63" spans="2:16" ht="15.75">
      <c r="B63" s="3"/>
      <c r="C63" s="4"/>
      <c r="D63" s="32"/>
      <c r="E63" s="32"/>
      <c r="F63" s="32"/>
      <c r="G63" s="32"/>
      <c r="H63" s="32"/>
      <c r="I63" s="34">
        <f t="shared" si="9"/>
        <v>0</v>
      </c>
      <c r="J63" s="32"/>
      <c r="K63" s="32"/>
      <c r="L63" s="32"/>
      <c r="M63" s="32"/>
      <c r="N63" s="34">
        <f t="shared" si="10"/>
        <v>0</v>
      </c>
      <c r="O63" s="33">
        <f t="shared" si="11"/>
        <v>0</v>
      </c>
      <c r="P63" s="13"/>
    </row>
    <row r="64" spans="2:16" ht="15.75">
      <c r="B64" s="3"/>
      <c r="C64" s="4"/>
      <c r="D64" s="32"/>
      <c r="E64" s="32"/>
      <c r="F64" s="32"/>
      <c r="G64" s="32"/>
      <c r="H64" s="32"/>
      <c r="I64" s="34">
        <f t="shared" si="9"/>
        <v>0</v>
      </c>
      <c r="J64" s="32"/>
      <c r="K64" s="32"/>
      <c r="L64" s="32"/>
      <c r="M64" s="32"/>
      <c r="N64" s="34">
        <f t="shared" si="10"/>
        <v>0</v>
      </c>
      <c r="O64" s="33">
        <f t="shared" si="11"/>
        <v>0</v>
      </c>
      <c r="P64" s="13"/>
    </row>
    <row r="65" spans="2:16" ht="15.75">
      <c r="B65" s="3"/>
      <c r="C65" s="4"/>
      <c r="D65" s="32"/>
      <c r="E65" s="32"/>
      <c r="F65" s="32"/>
      <c r="G65" s="32"/>
      <c r="H65" s="32"/>
      <c r="I65" s="34">
        <f t="shared" si="9"/>
        <v>0</v>
      </c>
      <c r="J65" s="32"/>
      <c r="K65" s="32"/>
      <c r="L65" s="32"/>
      <c r="M65" s="32"/>
      <c r="N65" s="34">
        <f t="shared" si="10"/>
        <v>0</v>
      </c>
      <c r="O65" s="33">
        <f t="shared" si="11"/>
        <v>0</v>
      </c>
      <c r="P65" s="13"/>
    </row>
    <row r="66" spans="2:16" ht="15.75">
      <c r="B66" s="3"/>
      <c r="C66" s="4"/>
      <c r="D66" s="32"/>
      <c r="E66" s="32"/>
      <c r="F66" s="32"/>
      <c r="G66" s="32"/>
      <c r="H66" s="32"/>
      <c r="I66" s="34">
        <f t="shared" si="9"/>
        <v>0</v>
      </c>
      <c r="J66" s="32"/>
      <c r="K66" s="32"/>
      <c r="L66" s="32"/>
      <c r="M66" s="32"/>
      <c r="N66" s="34">
        <f t="shared" si="10"/>
        <v>0</v>
      </c>
      <c r="O66" s="33">
        <f t="shared" si="11"/>
        <v>0</v>
      </c>
      <c r="P66" s="13"/>
    </row>
    <row r="67" spans="2:16" ht="15.75">
      <c r="B67" s="3"/>
      <c r="C67" s="4"/>
      <c r="D67" s="32"/>
      <c r="E67" s="32"/>
      <c r="F67" s="32"/>
      <c r="G67" s="32"/>
      <c r="H67" s="32"/>
      <c r="I67" s="34">
        <f t="shared" si="9"/>
        <v>0</v>
      </c>
      <c r="J67" s="32"/>
      <c r="K67" s="32"/>
      <c r="L67" s="32"/>
      <c r="M67" s="32"/>
      <c r="N67" s="34">
        <f t="shared" si="10"/>
        <v>0</v>
      </c>
      <c r="O67" s="33">
        <f t="shared" si="11"/>
        <v>0</v>
      </c>
      <c r="P67" s="13"/>
    </row>
    <row r="68" spans="2:16" ht="16.5" thickBot="1">
      <c r="B68" s="3"/>
      <c r="C68" s="4"/>
      <c r="D68" s="32"/>
      <c r="E68" s="32"/>
      <c r="F68" s="32"/>
      <c r="G68" s="32"/>
      <c r="H68" s="32"/>
      <c r="I68" s="34">
        <f t="shared" si="9"/>
        <v>0</v>
      </c>
      <c r="J68" s="32"/>
      <c r="K68" s="32"/>
      <c r="L68" s="32"/>
      <c r="M68" s="32"/>
      <c r="N68" s="34">
        <f t="shared" si="10"/>
        <v>0</v>
      </c>
      <c r="O68" s="33">
        <f t="shared" si="11"/>
        <v>0</v>
      </c>
      <c r="P68" s="22"/>
    </row>
    <row r="69" spans="2:16" ht="15.75" thickBot="1">
      <c r="B69" s="42" t="s">
        <v>26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</row>
    <row r="70" spans="2:16" ht="15.75">
      <c r="B70" s="3">
        <v>7</v>
      </c>
      <c r="C70" s="4" t="s">
        <v>43</v>
      </c>
      <c r="D70" s="66">
        <v>0</v>
      </c>
      <c r="E70" s="66">
        <v>0</v>
      </c>
      <c r="F70" s="32">
        <v>0.08055555555555556</v>
      </c>
      <c r="G70" s="32">
        <v>0.0798611111111111</v>
      </c>
      <c r="H70" s="32">
        <v>0.0798611111111111</v>
      </c>
      <c r="I70" s="34">
        <f aca="true" t="shared" si="12" ref="I70:I78">SUM(D70:H70)</f>
        <v>0.24027777777777776</v>
      </c>
      <c r="J70" s="32">
        <v>0.08333333333333333</v>
      </c>
      <c r="K70" s="32">
        <v>0.07708333333333334</v>
      </c>
      <c r="L70" s="32">
        <v>0.07708333333333334</v>
      </c>
      <c r="M70" s="32">
        <v>0.07430555555555556</v>
      </c>
      <c r="N70" s="34">
        <f aca="true" t="shared" si="13" ref="N70:N78">SUM(J70:M70)</f>
        <v>0.31180555555555556</v>
      </c>
      <c r="O70" s="33">
        <f aca="true" t="shared" si="14" ref="O70:O78">SUM(N70,I70)</f>
        <v>0.5520833333333333</v>
      </c>
      <c r="P70" s="30"/>
    </row>
    <row r="71" spans="2:16" ht="15.75">
      <c r="B71" s="3">
        <v>5</v>
      </c>
      <c r="C71" s="4" t="s">
        <v>44</v>
      </c>
      <c r="D71" s="66">
        <v>0</v>
      </c>
      <c r="E71" s="66">
        <v>0</v>
      </c>
      <c r="F71" s="32">
        <v>0.09444444444444444</v>
      </c>
      <c r="G71" s="32">
        <v>0.0875</v>
      </c>
      <c r="H71" s="32">
        <v>0.09097222222222222</v>
      </c>
      <c r="I71" s="34">
        <f t="shared" si="12"/>
        <v>0.27291666666666664</v>
      </c>
      <c r="J71" s="32">
        <v>0.09027777777777778</v>
      </c>
      <c r="K71" s="32">
        <v>0.09236111111111112</v>
      </c>
      <c r="L71" s="32">
        <v>0.09722222222222222</v>
      </c>
      <c r="M71" s="32">
        <v>0.10416666666666667</v>
      </c>
      <c r="N71" s="34">
        <f t="shared" si="13"/>
        <v>0.3840277777777778</v>
      </c>
      <c r="O71" s="33">
        <f t="shared" si="14"/>
        <v>0.6569444444444444</v>
      </c>
      <c r="P71" s="13"/>
    </row>
    <row r="72" spans="2:16" ht="15.75">
      <c r="B72" s="3">
        <v>11</v>
      </c>
      <c r="C72" s="4" t="s">
        <v>45</v>
      </c>
      <c r="D72" s="32">
        <v>0.08125</v>
      </c>
      <c r="E72" s="66">
        <v>0</v>
      </c>
      <c r="F72" s="66">
        <v>0</v>
      </c>
      <c r="G72" s="32">
        <v>0.08125</v>
      </c>
      <c r="H72" s="32">
        <v>0.07430555555555556</v>
      </c>
      <c r="I72" s="34">
        <f t="shared" si="12"/>
        <v>0.23680555555555555</v>
      </c>
      <c r="J72" s="32">
        <v>0.07569444444444444</v>
      </c>
      <c r="K72" s="32">
        <v>0.07430555555555556</v>
      </c>
      <c r="L72" s="32">
        <v>0.075</v>
      </c>
      <c r="M72" s="32">
        <v>0.07777777777777778</v>
      </c>
      <c r="N72" s="34">
        <f t="shared" si="13"/>
        <v>0.30277777777777776</v>
      </c>
      <c r="O72" s="33">
        <f t="shared" si="14"/>
        <v>0.5395833333333333</v>
      </c>
      <c r="P72" s="13"/>
    </row>
    <row r="73" spans="2:16" ht="15.75">
      <c r="B73" s="3">
        <v>19</v>
      </c>
      <c r="C73" s="4" t="s">
        <v>54</v>
      </c>
      <c r="D73" s="66">
        <v>0</v>
      </c>
      <c r="E73" s="66">
        <v>0</v>
      </c>
      <c r="F73" s="32">
        <v>0.08333333333333333</v>
      </c>
      <c r="G73" s="32">
        <v>0.08055555555555556</v>
      </c>
      <c r="H73" s="32">
        <v>0.07916666666666666</v>
      </c>
      <c r="I73" s="34">
        <f t="shared" si="12"/>
        <v>0.24305555555555555</v>
      </c>
      <c r="J73" s="32">
        <v>0.0798611111111111</v>
      </c>
      <c r="K73" s="32">
        <v>0.07777777777777778</v>
      </c>
      <c r="L73" s="32">
        <v>0.08263888888888889</v>
      </c>
      <c r="M73" s="32">
        <v>0.07777777777777778</v>
      </c>
      <c r="N73" s="34">
        <f t="shared" si="13"/>
        <v>0.31805555555555554</v>
      </c>
      <c r="O73" s="33">
        <f t="shared" si="14"/>
        <v>0.5611111111111111</v>
      </c>
      <c r="P73" s="13"/>
    </row>
    <row r="74" spans="2:16" ht="15.75">
      <c r="B74" s="3"/>
      <c r="C74" s="4"/>
      <c r="D74" s="32"/>
      <c r="E74" s="32"/>
      <c r="F74" s="32"/>
      <c r="G74" s="32"/>
      <c r="H74" s="32"/>
      <c r="I74" s="34">
        <f t="shared" si="12"/>
        <v>0</v>
      </c>
      <c r="J74" s="32"/>
      <c r="K74" s="32"/>
      <c r="L74" s="32"/>
      <c r="M74" s="32"/>
      <c r="N74" s="34">
        <f t="shared" si="13"/>
        <v>0</v>
      </c>
      <c r="O74" s="33">
        <f t="shared" si="14"/>
        <v>0</v>
      </c>
      <c r="P74" s="13"/>
    </row>
    <row r="75" spans="2:16" ht="15.75">
      <c r="B75" s="3"/>
      <c r="C75" s="4"/>
      <c r="D75" s="32"/>
      <c r="E75" s="32"/>
      <c r="F75" s="32"/>
      <c r="G75" s="32"/>
      <c r="H75" s="32"/>
      <c r="I75" s="34">
        <f t="shared" si="12"/>
        <v>0</v>
      </c>
      <c r="J75" s="32"/>
      <c r="K75" s="32"/>
      <c r="L75" s="32"/>
      <c r="M75" s="32"/>
      <c r="N75" s="34">
        <f t="shared" si="13"/>
        <v>0</v>
      </c>
      <c r="O75" s="33">
        <f t="shared" si="14"/>
        <v>0</v>
      </c>
      <c r="P75" s="13"/>
    </row>
    <row r="76" spans="2:16" ht="15.75">
      <c r="B76" s="3"/>
      <c r="C76" s="4"/>
      <c r="D76" s="32"/>
      <c r="E76" s="32"/>
      <c r="F76" s="32"/>
      <c r="G76" s="32"/>
      <c r="H76" s="32"/>
      <c r="I76" s="34">
        <f t="shared" si="12"/>
        <v>0</v>
      </c>
      <c r="J76" s="32"/>
      <c r="K76" s="32"/>
      <c r="L76" s="32"/>
      <c r="M76" s="32"/>
      <c r="N76" s="34">
        <f t="shared" si="13"/>
        <v>0</v>
      </c>
      <c r="O76" s="33">
        <f t="shared" si="14"/>
        <v>0</v>
      </c>
      <c r="P76" s="13"/>
    </row>
    <row r="77" spans="2:16" ht="15.75">
      <c r="B77" s="3"/>
      <c r="C77" s="4"/>
      <c r="D77" s="32"/>
      <c r="E77" s="32"/>
      <c r="F77" s="32"/>
      <c r="G77" s="32"/>
      <c r="H77" s="32"/>
      <c r="I77" s="34">
        <f t="shared" si="12"/>
        <v>0</v>
      </c>
      <c r="J77" s="32"/>
      <c r="K77" s="32"/>
      <c r="L77" s="32"/>
      <c r="M77" s="32"/>
      <c r="N77" s="34">
        <f t="shared" si="13"/>
        <v>0</v>
      </c>
      <c r="O77" s="33">
        <f t="shared" si="14"/>
        <v>0</v>
      </c>
      <c r="P77" s="13"/>
    </row>
    <row r="78" spans="2:16" ht="16.5" thickBot="1">
      <c r="B78" s="3"/>
      <c r="C78" s="4"/>
      <c r="D78" s="32"/>
      <c r="E78" s="32"/>
      <c r="F78" s="32"/>
      <c r="G78" s="32"/>
      <c r="H78" s="32"/>
      <c r="I78" s="34">
        <f t="shared" si="12"/>
        <v>0</v>
      </c>
      <c r="J78" s="32"/>
      <c r="K78" s="32"/>
      <c r="L78" s="32"/>
      <c r="M78" s="32"/>
      <c r="N78" s="34">
        <f t="shared" si="13"/>
        <v>0</v>
      </c>
      <c r="O78" s="33">
        <f t="shared" si="14"/>
        <v>0</v>
      </c>
      <c r="P78" s="18"/>
    </row>
  </sheetData>
  <sheetProtection/>
  <mergeCells count="31">
    <mergeCell ref="J48:J49"/>
    <mergeCell ref="B60:P60"/>
    <mergeCell ref="B36:P36"/>
    <mergeCell ref="B10:P10"/>
    <mergeCell ref="B28:P28"/>
    <mergeCell ref="B48:B49"/>
    <mergeCell ref="C48:C49"/>
    <mergeCell ref="D48:D49"/>
    <mergeCell ref="E48:E49"/>
    <mergeCell ref="K48:K49"/>
    <mergeCell ref="L48:L49"/>
    <mergeCell ref="J7:J8"/>
    <mergeCell ref="K7:K8"/>
    <mergeCell ref="L7:L8"/>
    <mergeCell ref="M7:M8"/>
    <mergeCell ref="B9:P9"/>
    <mergeCell ref="B50:P50"/>
    <mergeCell ref="M48:M49"/>
    <mergeCell ref="F48:F49"/>
    <mergeCell ref="G48:G49"/>
    <mergeCell ref="H48:H49"/>
    <mergeCell ref="B69:P69"/>
    <mergeCell ref="P48:P49"/>
    <mergeCell ref="P7:P8"/>
    <mergeCell ref="B7:B8"/>
    <mergeCell ref="C7:C8"/>
    <mergeCell ref="D7:D8"/>
    <mergeCell ref="E7:E8"/>
    <mergeCell ref="F7:F8"/>
    <mergeCell ref="G7:G8"/>
    <mergeCell ref="H7:H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campbell</cp:lastModifiedBy>
  <cp:lastPrinted>2008-05-05T09:47:12Z</cp:lastPrinted>
  <dcterms:created xsi:type="dcterms:W3CDTF">2007-08-07T07:31:48Z</dcterms:created>
  <dcterms:modified xsi:type="dcterms:W3CDTF">2008-07-27T20:49:11Z</dcterms:modified>
  <cp:category/>
  <cp:version/>
  <cp:contentType/>
  <cp:contentStatus/>
</cp:coreProperties>
</file>