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'Sheet1'!$A$2:$AC$14</definedName>
  </definedNames>
  <calcPr fullCalcOnLoad="1"/>
</workbook>
</file>

<file path=xl/sharedStrings.xml><?xml version="1.0" encoding="utf-8"?>
<sst xmlns="http://schemas.openxmlformats.org/spreadsheetml/2006/main" count="93" uniqueCount="49">
  <si>
    <t>Driver</t>
  </si>
  <si>
    <t>Car</t>
  </si>
  <si>
    <t>Time</t>
  </si>
  <si>
    <t>Pen</t>
  </si>
  <si>
    <t>Test 1</t>
  </si>
  <si>
    <t>sub total</t>
  </si>
  <si>
    <t>Test 2</t>
  </si>
  <si>
    <t>Test 3</t>
  </si>
  <si>
    <t>Test 4</t>
  </si>
  <si>
    <t>Test 5</t>
  </si>
  <si>
    <t>Test 6</t>
  </si>
  <si>
    <t>Test 7</t>
  </si>
  <si>
    <t>Test 8</t>
  </si>
  <si>
    <t>Test 10</t>
  </si>
  <si>
    <t>Test 11</t>
  </si>
  <si>
    <t>Total Time</t>
  </si>
  <si>
    <t>Pos</t>
  </si>
  <si>
    <t>1 Robert Shankland</t>
  </si>
  <si>
    <t>BMW</t>
  </si>
  <si>
    <t>2 Cammy Fair</t>
  </si>
  <si>
    <t>Ford Ka</t>
  </si>
  <si>
    <t>3 Andrew Smith</t>
  </si>
  <si>
    <t>4 Colin Rose</t>
  </si>
  <si>
    <t>Mazda MX5</t>
  </si>
  <si>
    <t>5 Matt Collins</t>
  </si>
  <si>
    <t>6 Ross McFarlane</t>
  </si>
  <si>
    <t>Peugeot 309</t>
  </si>
  <si>
    <t>7 Graeme McCall</t>
  </si>
  <si>
    <t>8 Robert Elliot</t>
  </si>
  <si>
    <t>Peugeot 205</t>
  </si>
  <si>
    <t>9 ColinMcAffrey</t>
  </si>
  <si>
    <t>Peugot 205</t>
  </si>
  <si>
    <t>10 Graeme Shawe</t>
  </si>
  <si>
    <t>Vx Nova</t>
  </si>
  <si>
    <t>11 David Alexander</t>
  </si>
  <si>
    <t>12 Janet Garner</t>
  </si>
  <si>
    <t>VW Golf</t>
  </si>
  <si>
    <t>13 Brian Telfer</t>
  </si>
  <si>
    <t>14 Joe Pringle</t>
  </si>
  <si>
    <t>Vx Corsa</t>
  </si>
  <si>
    <t>15 Ross Pringle</t>
  </si>
  <si>
    <t>16 Gordon Alexander</t>
  </si>
  <si>
    <t>17 Patrick Jones</t>
  </si>
  <si>
    <t>Nissasn Micra</t>
  </si>
  <si>
    <t>18 Patrick Gordon Jones</t>
  </si>
  <si>
    <t>rtd</t>
  </si>
  <si>
    <t>fail</t>
  </si>
  <si>
    <t>Test 9</t>
  </si>
  <si>
    <t>Suzuki Cappuccino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</si>
</sst>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3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30" xfId="0" applyNumberFormat="1" applyFont="1" applyBorder="1" applyAlignment="1">
      <alignment/>
    </xf>
    <xf numFmtId="165" fontId="3" fillId="0" borderId="20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4"/>
  <sheetViews>
    <sheetView tabSelected="1" zoomScale="90" zoomScaleNormal="90" zoomScalePageLayoutView="0" workbookViewId="0" topLeftCell="A1">
      <selection activeCell="I25" sqref="I25"/>
    </sheetView>
  </sheetViews>
  <sheetFormatPr defaultColWidth="9.140625" defaultRowHeight="15"/>
  <cols>
    <col min="1" max="1" width="9.140625" style="6" customWidth="1"/>
    <col min="2" max="2" width="22.57421875" style="2" bestFit="1" customWidth="1"/>
    <col min="3" max="3" width="17.7109375" style="2" bestFit="1" customWidth="1"/>
    <col min="4" max="4" width="5.7109375" style="7" customWidth="1"/>
    <col min="5" max="9" width="5.7109375" style="2" customWidth="1"/>
    <col min="10" max="10" width="8.7109375" style="2" customWidth="1"/>
    <col min="11" max="16" width="5.7109375" style="2" customWidth="1"/>
    <col min="17" max="17" width="8.7109375" style="2" customWidth="1"/>
    <col min="18" max="18" width="7.140625" style="2" customWidth="1"/>
    <col min="19" max="21" width="5.7109375" style="2" customWidth="1"/>
    <col min="22" max="22" width="8.7109375" style="2" customWidth="1"/>
    <col min="23" max="28" width="5.7109375" style="2" customWidth="1"/>
    <col min="29" max="29" width="8.7109375" style="2" customWidth="1"/>
    <col min="30" max="30" width="10.28125" style="2" bestFit="1" customWidth="1"/>
    <col min="31" max="16384" width="9.140625" style="2" customWidth="1"/>
  </cols>
  <sheetData>
    <row r="1" ht="15.75" thickBot="1"/>
    <row r="2" spans="1:30" ht="15">
      <c r="A2" s="8"/>
      <c r="B2" s="3"/>
      <c r="C2" s="9"/>
      <c r="D2" s="45" t="s">
        <v>4</v>
      </c>
      <c r="E2" s="45"/>
      <c r="F2" s="45" t="s">
        <v>6</v>
      </c>
      <c r="G2" s="45"/>
      <c r="H2" s="45" t="s">
        <v>7</v>
      </c>
      <c r="I2" s="45"/>
      <c r="J2" s="10" t="s">
        <v>5</v>
      </c>
      <c r="K2" s="45" t="s">
        <v>8</v>
      </c>
      <c r="L2" s="45"/>
      <c r="M2" s="45" t="s">
        <v>9</v>
      </c>
      <c r="N2" s="45"/>
      <c r="O2" s="45" t="s">
        <v>10</v>
      </c>
      <c r="P2" s="45"/>
      <c r="Q2" s="10" t="s">
        <v>5</v>
      </c>
      <c r="R2" s="45" t="s">
        <v>11</v>
      </c>
      <c r="S2" s="45"/>
      <c r="T2" s="45" t="s">
        <v>12</v>
      </c>
      <c r="U2" s="45"/>
      <c r="V2" s="10" t="s">
        <v>5</v>
      </c>
      <c r="W2" s="45" t="s">
        <v>47</v>
      </c>
      <c r="X2" s="45"/>
      <c r="Y2" s="45" t="s">
        <v>13</v>
      </c>
      <c r="Z2" s="45"/>
      <c r="AA2" s="45" t="s">
        <v>14</v>
      </c>
      <c r="AB2" s="45"/>
      <c r="AC2" s="10" t="s">
        <v>5</v>
      </c>
      <c r="AD2" s="26"/>
    </row>
    <row r="3" spans="1:30" ht="15">
      <c r="A3" s="11" t="s">
        <v>16</v>
      </c>
      <c r="B3" s="4" t="s">
        <v>0</v>
      </c>
      <c r="C3" s="12" t="s">
        <v>1</v>
      </c>
      <c r="D3" s="13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J3" s="15" t="s">
        <v>2</v>
      </c>
      <c r="K3" s="13" t="s">
        <v>2</v>
      </c>
      <c r="L3" s="14" t="s">
        <v>3</v>
      </c>
      <c r="M3" s="14" t="s">
        <v>2</v>
      </c>
      <c r="N3" s="14" t="s">
        <v>3</v>
      </c>
      <c r="O3" s="14" t="s">
        <v>2</v>
      </c>
      <c r="P3" s="14" t="s">
        <v>3</v>
      </c>
      <c r="Q3" s="15" t="s">
        <v>2</v>
      </c>
      <c r="R3" s="13" t="s">
        <v>2</v>
      </c>
      <c r="S3" s="14" t="s">
        <v>3</v>
      </c>
      <c r="T3" s="14" t="s">
        <v>2</v>
      </c>
      <c r="U3" s="14" t="s">
        <v>3</v>
      </c>
      <c r="V3" s="15" t="s">
        <v>2</v>
      </c>
      <c r="W3" s="13" t="s">
        <v>2</v>
      </c>
      <c r="X3" s="14" t="s">
        <v>3</v>
      </c>
      <c r="Y3" s="14" t="s">
        <v>2</v>
      </c>
      <c r="Z3" s="14" t="s">
        <v>3</v>
      </c>
      <c r="AA3" s="14" t="s">
        <v>2</v>
      </c>
      <c r="AB3" s="14" t="s">
        <v>3</v>
      </c>
      <c r="AC3" s="15" t="s">
        <v>2</v>
      </c>
      <c r="AD3" s="27" t="s">
        <v>15</v>
      </c>
    </row>
    <row r="4" spans="1:30" ht="15">
      <c r="A4" s="16">
        <v>1</v>
      </c>
      <c r="B4" s="5" t="s">
        <v>22</v>
      </c>
      <c r="C4" s="17" t="s">
        <v>23</v>
      </c>
      <c r="D4" s="18">
        <v>56.9</v>
      </c>
      <c r="E4" s="19"/>
      <c r="F4" s="18"/>
      <c r="G4" s="19"/>
      <c r="H4" s="18">
        <v>54.5</v>
      </c>
      <c r="I4" s="19"/>
      <c r="J4" s="20">
        <f>D4+F4+H4+5*(E4+G4+I4)</f>
        <v>111.4</v>
      </c>
      <c r="K4" s="18"/>
      <c r="L4" s="19"/>
      <c r="M4" s="18">
        <v>64.4</v>
      </c>
      <c r="N4" s="19"/>
      <c r="O4" s="18">
        <v>64.3</v>
      </c>
      <c r="P4" s="19"/>
      <c r="Q4" s="20">
        <f>K4+M4+O4+5*(L4+N4+P4)</f>
        <v>128.7</v>
      </c>
      <c r="R4" s="18">
        <v>119</v>
      </c>
      <c r="S4" s="19"/>
      <c r="T4" s="18">
        <v>121.7</v>
      </c>
      <c r="U4" s="19"/>
      <c r="V4" s="20">
        <f>R4+T4+5*(S4+U4)</f>
        <v>240.7</v>
      </c>
      <c r="W4" s="18"/>
      <c r="X4" s="19"/>
      <c r="Y4" s="18">
        <v>109.3</v>
      </c>
      <c r="Z4" s="19"/>
      <c r="AA4" s="18">
        <v>109.8</v>
      </c>
      <c r="AB4" s="19"/>
      <c r="AC4" s="20">
        <f>W4+Y4+AA4+5*(X4+Z4+AB4)</f>
        <v>219.1</v>
      </c>
      <c r="AD4" s="28">
        <f>AC4+V4+Q4+J4</f>
        <v>699.9</v>
      </c>
    </row>
    <row r="5" spans="1:31" ht="15">
      <c r="A5" s="16">
        <v>2</v>
      </c>
      <c r="B5" s="5" t="s">
        <v>25</v>
      </c>
      <c r="C5" s="17" t="s">
        <v>26</v>
      </c>
      <c r="D5" s="18"/>
      <c r="E5" s="19"/>
      <c r="F5" s="18">
        <v>58.3</v>
      </c>
      <c r="G5" s="19"/>
      <c r="H5" s="18">
        <v>57.3</v>
      </c>
      <c r="I5" s="19"/>
      <c r="J5" s="20">
        <f>D5+F5+H5+5*(E5+G5+I5)</f>
        <v>115.6</v>
      </c>
      <c r="K5" s="18">
        <v>77.2</v>
      </c>
      <c r="L5" s="19"/>
      <c r="M5" s="18">
        <v>69.8</v>
      </c>
      <c r="N5" s="19"/>
      <c r="O5" s="18"/>
      <c r="P5" s="19"/>
      <c r="Q5" s="20">
        <f>K5+M5+O5+5*(L5+N5+P5)</f>
        <v>147</v>
      </c>
      <c r="R5" s="18">
        <v>123.9</v>
      </c>
      <c r="S5" s="19"/>
      <c r="T5" s="18">
        <v>124.3</v>
      </c>
      <c r="U5" s="19"/>
      <c r="V5" s="20">
        <f>R5+T5+5*(S5+U5)</f>
        <v>248.2</v>
      </c>
      <c r="W5" s="18"/>
      <c r="X5" s="19"/>
      <c r="Y5" s="18">
        <v>109.4</v>
      </c>
      <c r="Z5" s="19"/>
      <c r="AA5" s="18">
        <v>108.2</v>
      </c>
      <c r="AB5" s="19"/>
      <c r="AC5" s="20">
        <f>W5+Y5+AA5+5*(X5+Z5+AB5)</f>
        <v>217.60000000000002</v>
      </c>
      <c r="AD5" s="28">
        <f>AC5+V5+Q5+J5</f>
        <v>728.4</v>
      </c>
      <c r="AE5" s="39"/>
    </row>
    <row r="6" spans="1:31" ht="15">
      <c r="A6" s="16">
        <v>3</v>
      </c>
      <c r="B6" s="5" t="s">
        <v>28</v>
      </c>
      <c r="C6" s="17" t="s">
        <v>29</v>
      </c>
      <c r="D6" s="18"/>
      <c r="E6" s="19"/>
      <c r="F6" s="18">
        <v>58</v>
      </c>
      <c r="G6" s="19"/>
      <c r="H6" s="18">
        <v>58.6</v>
      </c>
      <c r="I6" s="19"/>
      <c r="J6" s="20">
        <f>D6+F6+H6+5*(E6+G6+I6)</f>
        <v>116.6</v>
      </c>
      <c r="K6" s="18"/>
      <c r="L6" s="19"/>
      <c r="M6" s="18">
        <v>76.1</v>
      </c>
      <c r="N6" s="19"/>
      <c r="O6" s="18">
        <v>69.5</v>
      </c>
      <c r="P6" s="19"/>
      <c r="Q6" s="20">
        <f>K6+M6+O6+5*(L6+N6+P6)</f>
        <v>145.6</v>
      </c>
      <c r="R6" s="18">
        <v>132.1</v>
      </c>
      <c r="S6" s="19"/>
      <c r="T6" s="18">
        <v>123.9</v>
      </c>
      <c r="U6" s="19"/>
      <c r="V6" s="20">
        <f>R6+T6+5*(S6+U6)</f>
        <v>256</v>
      </c>
      <c r="W6" s="18"/>
      <c r="X6" s="19"/>
      <c r="Y6" s="18">
        <v>116.6</v>
      </c>
      <c r="Z6" s="19"/>
      <c r="AA6" s="18">
        <v>115.1</v>
      </c>
      <c r="AB6" s="19"/>
      <c r="AC6" s="20">
        <f>W6+Y6+AA6+5*(X6+Z6+AB6)</f>
        <v>231.7</v>
      </c>
      <c r="AD6" s="28">
        <f>AC6+V6+Q6+J6</f>
        <v>749.9</v>
      </c>
      <c r="AE6" s="39"/>
    </row>
    <row r="7" spans="1:31" ht="15">
      <c r="A7" s="16">
        <v>4</v>
      </c>
      <c r="B7" s="5" t="s">
        <v>42</v>
      </c>
      <c r="C7" s="34" t="s">
        <v>43</v>
      </c>
      <c r="D7" s="18">
        <v>58.3</v>
      </c>
      <c r="E7" s="19"/>
      <c r="F7" s="19"/>
      <c r="G7" s="19"/>
      <c r="H7" s="19">
        <v>55.8</v>
      </c>
      <c r="I7" s="19"/>
      <c r="J7" s="20">
        <f>D7+F7+H7+5*(E7+G7+I7)</f>
        <v>114.1</v>
      </c>
      <c r="K7" s="18">
        <v>71.8</v>
      </c>
      <c r="L7" s="19"/>
      <c r="M7" s="19">
        <v>70.7</v>
      </c>
      <c r="N7" s="19"/>
      <c r="O7" s="19"/>
      <c r="P7" s="19"/>
      <c r="Q7" s="20">
        <f>K7+M7+O7+5*(L7+N7+P7)</f>
        <v>142.5</v>
      </c>
      <c r="R7" s="18">
        <v>131.3</v>
      </c>
      <c r="S7" s="19">
        <v>1</v>
      </c>
      <c r="T7" s="19">
        <v>122.3</v>
      </c>
      <c r="U7" s="19"/>
      <c r="V7" s="20">
        <f>R7+T7+5*(S7+U7)</f>
        <v>258.6</v>
      </c>
      <c r="W7" s="18">
        <v>115.6</v>
      </c>
      <c r="X7" s="19"/>
      <c r="Y7" s="18"/>
      <c r="Z7" s="19"/>
      <c r="AA7" s="18">
        <v>117.2</v>
      </c>
      <c r="AB7" s="19">
        <v>1</v>
      </c>
      <c r="AC7" s="20">
        <f>W7+Y7+AA7+5*(X7+Z7+AB7)</f>
        <v>237.8</v>
      </c>
      <c r="AD7" s="28">
        <f>AC7+V7+Q7+J7</f>
        <v>753.0000000000001</v>
      </c>
      <c r="AE7" s="39"/>
    </row>
    <row r="8" spans="1:31" ht="15">
      <c r="A8" s="16">
        <v>5</v>
      </c>
      <c r="B8" s="5" t="s">
        <v>27</v>
      </c>
      <c r="C8" s="17" t="s">
        <v>26</v>
      </c>
      <c r="D8" s="18"/>
      <c r="E8" s="19"/>
      <c r="F8" s="18">
        <v>61.4</v>
      </c>
      <c r="G8" s="19">
        <v>1</v>
      </c>
      <c r="H8" s="18">
        <v>61</v>
      </c>
      <c r="I8" s="19"/>
      <c r="J8" s="20">
        <f>D8+F8+H8+5*(E8+G8+I8)</f>
        <v>127.4</v>
      </c>
      <c r="K8" s="18"/>
      <c r="L8" s="19"/>
      <c r="M8" s="18">
        <v>68</v>
      </c>
      <c r="N8" s="19">
        <v>1</v>
      </c>
      <c r="O8" s="18">
        <v>68.7</v>
      </c>
      <c r="P8" s="19">
        <v>1</v>
      </c>
      <c r="Q8" s="20">
        <f>K8+M8+O8+5*(L8+N8+P8)</f>
        <v>146.7</v>
      </c>
      <c r="R8" s="18">
        <v>135.5</v>
      </c>
      <c r="S8" s="19"/>
      <c r="T8" s="18">
        <v>125.9</v>
      </c>
      <c r="U8" s="19"/>
      <c r="V8" s="20">
        <f>R8+T8+5*(S8+U8)</f>
        <v>261.4</v>
      </c>
      <c r="W8" s="18"/>
      <c r="X8" s="19"/>
      <c r="Y8" s="18">
        <v>113</v>
      </c>
      <c r="Z8" s="19"/>
      <c r="AA8" s="18">
        <v>117.3</v>
      </c>
      <c r="AB8" s="19"/>
      <c r="AC8" s="20">
        <f>W8+Y8+AA8+5*(X8+Z8+AB8)</f>
        <v>230.3</v>
      </c>
      <c r="AD8" s="28">
        <f>AC8+V8+Q8+J8</f>
        <v>765.8</v>
      </c>
      <c r="AE8" s="39"/>
    </row>
    <row r="9" spans="1:31" ht="15">
      <c r="A9" s="16">
        <v>6</v>
      </c>
      <c r="B9" s="5" t="s">
        <v>24</v>
      </c>
      <c r="C9" s="17" t="s">
        <v>48</v>
      </c>
      <c r="D9" s="18">
        <v>60.1</v>
      </c>
      <c r="E9" s="19"/>
      <c r="F9" s="18">
        <v>59.7</v>
      </c>
      <c r="G9" s="19"/>
      <c r="H9" s="18"/>
      <c r="I9" s="19"/>
      <c r="J9" s="20">
        <f>D9+F9+H9+5*(E9+G9+I9)</f>
        <v>119.80000000000001</v>
      </c>
      <c r="K9" s="18">
        <v>71.6</v>
      </c>
      <c r="L9" s="19"/>
      <c r="M9" s="18">
        <v>69.4</v>
      </c>
      <c r="N9" s="19"/>
      <c r="O9" s="18"/>
      <c r="P9" s="19"/>
      <c r="Q9" s="20">
        <f>K9+M9+O9+5*(L9+N9+P9)</f>
        <v>141</v>
      </c>
      <c r="R9" s="18">
        <v>153.9</v>
      </c>
      <c r="S9" s="19"/>
      <c r="T9" s="18">
        <v>132.3</v>
      </c>
      <c r="U9" s="19"/>
      <c r="V9" s="20">
        <f>R9+T9+5*(S9+U9)</f>
        <v>286.20000000000005</v>
      </c>
      <c r="W9" s="18"/>
      <c r="X9" s="19"/>
      <c r="Y9" s="18">
        <v>122</v>
      </c>
      <c r="Z9" s="19"/>
      <c r="AA9" s="18">
        <v>120</v>
      </c>
      <c r="AB9" s="19"/>
      <c r="AC9" s="20">
        <f>W9+Y9+AA9+5*(X9+Z9+AB9)</f>
        <v>242</v>
      </c>
      <c r="AD9" s="28">
        <f>AC9+V9+Q9+J9</f>
        <v>789</v>
      </c>
      <c r="AE9" s="39"/>
    </row>
    <row r="10" spans="1:31" ht="15">
      <c r="A10" s="16">
        <v>7</v>
      </c>
      <c r="B10" s="5" t="s">
        <v>19</v>
      </c>
      <c r="C10" s="17" t="s">
        <v>20</v>
      </c>
      <c r="D10" s="18">
        <v>64.4</v>
      </c>
      <c r="E10" s="19"/>
      <c r="F10" s="18"/>
      <c r="G10" s="19"/>
      <c r="H10" s="18">
        <v>64.5</v>
      </c>
      <c r="I10" s="19"/>
      <c r="J10" s="20">
        <f>D10+F10+H10+5*(E10+G10+I10)</f>
        <v>128.9</v>
      </c>
      <c r="K10" s="18"/>
      <c r="L10" s="19"/>
      <c r="M10" s="18">
        <v>75.9</v>
      </c>
      <c r="N10" s="19"/>
      <c r="O10" s="18">
        <v>72.4</v>
      </c>
      <c r="P10" s="19"/>
      <c r="Q10" s="20">
        <f>K10+M10+O10+5*(L10+N10+P10)</f>
        <v>148.3</v>
      </c>
      <c r="R10" s="18">
        <v>133.5</v>
      </c>
      <c r="S10" s="19"/>
      <c r="T10" s="18">
        <v>125.8</v>
      </c>
      <c r="U10" s="21">
        <v>1</v>
      </c>
      <c r="V10" s="20">
        <f>R10+T10+5*(S10+U10)</f>
        <v>264.3</v>
      </c>
      <c r="W10" s="18">
        <v>126.4</v>
      </c>
      <c r="X10" s="19"/>
      <c r="Y10" s="18">
        <v>123.3</v>
      </c>
      <c r="Z10" s="19"/>
      <c r="AA10" s="18"/>
      <c r="AB10" s="19"/>
      <c r="AC10" s="20">
        <f>W10+Y10+AA10+5*(X10+Z10+AB10)</f>
        <v>249.7</v>
      </c>
      <c r="AD10" s="28">
        <f>AC10+V10+Q10+J10</f>
        <v>791.1999999999999</v>
      </c>
      <c r="AE10" s="39"/>
    </row>
    <row r="11" spans="1:31" ht="15">
      <c r="A11" s="16">
        <v>8</v>
      </c>
      <c r="B11" s="5" t="s">
        <v>17</v>
      </c>
      <c r="C11" s="17" t="s">
        <v>18</v>
      </c>
      <c r="D11" s="18"/>
      <c r="E11" s="19"/>
      <c r="F11" s="18">
        <v>67.9</v>
      </c>
      <c r="G11" s="19"/>
      <c r="H11" s="18">
        <v>65.8</v>
      </c>
      <c r="I11" s="19"/>
      <c r="J11" s="20">
        <f>D11+F11+H11+5*(E11+G11+I11)</f>
        <v>133.7</v>
      </c>
      <c r="K11" s="18"/>
      <c r="L11" s="19"/>
      <c r="M11" s="18">
        <v>79.1</v>
      </c>
      <c r="N11" s="19"/>
      <c r="O11" s="18">
        <v>76.6</v>
      </c>
      <c r="P11" s="19"/>
      <c r="Q11" s="20">
        <f>K11+M11+O11+5*(L11+N11+P11)</f>
        <v>155.7</v>
      </c>
      <c r="R11" s="18">
        <v>134.7</v>
      </c>
      <c r="S11" s="19"/>
      <c r="T11" s="18">
        <v>137.3</v>
      </c>
      <c r="U11" s="19"/>
      <c r="V11" s="20">
        <f>R11+T11+5*(S11+U11)</f>
        <v>272</v>
      </c>
      <c r="W11" s="18">
        <v>128.2</v>
      </c>
      <c r="X11" s="19"/>
      <c r="Y11" s="18">
        <v>126.3</v>
      </c>
      <c r="Z11" s="19">
        <v>1</v>
      </c>
      <c r="AA11" s="18"/>
      <c r="AB11" s="19"/>
      <c r="AC11" s="20">
        <f>W11+Y11+AA11+5*(X11+Z11+AB11)</f>
        <v>259.5</v>
      </c>
      <c r="AD11" s="28">
        <f>AC11+V11+Q11+J11</f>
        <v>820.9000000000001</v>
      </c>
      <c r="AE11" s="39"/>
    </row>
    <row r="12" spans="1:31" ht="15">
      <c r="A12" s="16">
        <v>9</v>
      </c>
      <c r="B12" s="5" t="s">
        <v>30</v>
      </c>
      <c r="C12" s="17" t="s">
        <v>31</v>
      </c>
      <c r="D12" s="18"/>
      <c r="E12" s="19"/>
      <c r="F12" s="18">
        <v>64.2</v>
      </c>
      <c r="G12" s="19"/>
      <c r="H12" s="18">
        <v>62.6</v>
      </c>
      <c r="I12" s="19"/>
      <c r="J12" s="20">
        <f>D12+F12+H12+5*(E12+G12+I12)</f>
        <v>126.80000000000001</v>
      </c>
      <c r="K12" s="18"/>
      <c r="L12" s="19"/>
      <c r="M12" s="18">
        <v>66.3</v>
      </c>
      <c r="N12" s="19"/>
      <c r="O12" s="18">
        <v>74.9</v>
      </c>
      <c r="P12" s="19"/>
      <c r="Q12" s="20">
        <f>K12+M12+O12+5*(L12+N12+P12)</f>
        <v>141.2</v>
      </c>
      <c r="R12" s="18">
        <v>135.1</v>
      </c>
      <c r="S12" s="19"/>
      <c r="T12" s="18">
        <v>157.4</v>
      </c>
      <c r="U12" s="19"/>
      <c r="V12" s="20">
        <f>R12+T12+5*(S12+U12)</f>
        <v>292.5</v>
      </c>
      <c r="W12" s="18">
        <v>139</v>
      </c>
      <c r="X12" s="19"/>
      <c r="Y12" s="18"/>
      <c r="Z12" s="19"/>
      <c r="AA12" s="18">
        <v>141.5</v>
      </c>
      <c r="AB12" s="19"/>
      <c r="AC12" s="20">
        <f>W12+Y12+AA12+5*(X12+Z12+AB12)</f>
        <v>280.5</v>
      </c>
      <c r="AD12" s="28">
        <f>AC12+V12+Q12+J12</f>
        <v>841</v>
      </c>
      <c r="AE12" s="39"/>
    </row>
    <row r="13" spans="1:31" ht="15">
      <c r="A13" s="16">
        <v>10</v>
      </c>
      <c r="B13" s="5" t="s">
        <v>37</v>
      </c>
      <c r="C13" s="34" t="s">
        <v>36</v>
      </c>
      <c r="D13" s="18">
        <v>70.6</v>
      </c>
      <c r="E13" s="19"/>
      <c r="F13" s="19">
        <v>73.4</v>
      </c>
      <c r="G13" s="19"/>
      <c r="H13" s="19"/>
      <c r="I13" s="19"/>
      <c r="J13" s="20">
        <f>D13+F13+H13+5*(E13+G13+I13)</f>
        <v>144</v>
      </c>
      <c r="K13" s="18"/>
      <c r="L13" s="19"/>
      <c r="M13" s="19">
        <v>94.8</v>
      </c>
      <c r="N13" s="19"/>
      <c r="O13" s="19">
        <v>87.1</v>
      </c>
      <c r="P13" s="19"/>
      <c r="Q13" s="20">
        <f>K13+M13+O13+5*(L13+N13+P13)</f>
        <v>181.89999999999998</v>
      </c>
      <c r="R13" s="18">
        <v>157.1</v>
      </c>
      <c r="S13" s="19"/>
      <c r="T13" s="19">
        <v>161.3</v>
      </c>
      <c r="U13" s="19"/>
      <c r="V13" s="20">
        <f>R13+T13+5*(S13+U13)</f>
        <v>318.4</v>
      </c>
      <c r="W13" s="7">
        <v>148.5</v>
      </c>
      <c r="Y13" s="7">
        <v>149.8</v>
      </c>
      <c r="AA13" s="7"/>
      <c r="AC13" s="20">
        <f>W13+Y13+AA13+5*(X13+Z13+AB13)</f>
        <v>298.3</v>
      </c>
      <c r="AD13" s="28">
        <f>AC13+V13+Q13+J13</f>
        <v>942.6</v>
      </c>
      <c r="AE13" s="39"/>
    </row>
    <row r="14" spans="1:31" s="19" customFormat="1" ht="15">
      <c r="A14" s="16">
        <v>11</v>
      </c>
      <c r="B14" s="5" t="s">
        <v>44</v>
      </c>
      <c r="C14" s="34" t="s">
        <v>43</v>
      </c>
      <c r="D14" s="18"/>
      <c r="F14" s="19">
        <v>84.5</v>
      </c>
      <c r="H14" s="19">
        <v>70.2</v>
      </c>
      <c r="J14" s="20">
        <f>D14+F14+H14+5*(E14+G14+I14)</f>
        <v>154.7</v>
      </c>
      <c r="K14" s="18"/>
      <c r="M14" s="19">
        <v>99.8</v>
      </c>
      <c r="O14" s="19">
        <v>88.3</v>
      </c>
      <c r="Q14" s="20">
        <f>K14+M14+O14+5*(L14+N14+P14)</f>
        <v>188.1</v>
      </c>
      <c r="R14" s="18">
        <v>159.2</v>
      </c>
      <c r="T14" s="19">
        <v>156.8</v>
      </c>
      <c r="V14" s="20">
        <f>R14+T14+5*(S14+U14)</f>
        <v>316</v>
      </c>
      <c r="W14" s="18"/>
      <c r="Y14" s="18">
        <v>148.5</v>
      </c>
      <c r="AA14" s="18">
        <v>148.4</v>
      </c>
      <c r="AC14" s="20">
        <f>W14+Y14+AA14+5*(X14+Z14+AB14)</f>
        <v>296.9</v>
      </c>
      <c r="AD14" s="28">
        <f>AC14+V14+Q14+J14</f>
        <v>955.7</v>
      </c>
      <c r="AE14" s="39"/>
    </row>
    <row r="15" spans="1:31" s="19" customFormat="1" ht="15">
      <c r="A15" s="16">
        <v>12</v>
      </c>
      <c r="B15" s="5" t="s">
        <v>21</v>
      </c>
      <c r="C15" s="17" t="s">
        <v>20</v>
      </c>
      <c r="D15" s="36"/>
      <c r="F15" s="18">
        <v>69.4</v>
      </c>
      <c r="H15" s="18">
        <v>68.4</v>
      </c>
      <c r="I15" s="37"/>
      <c r="J15" s="20">
        <f>D15+F15+H15+5*(E15+G15+I15)</f>
        <v>137.8</v>
      </c>
      <c r="K15" s="18"/>
      <c r="M15" s="18">
        <v>91.1</v>
      </c>
      <c r="N15" s="19">
        <v>1</v>
      </c>
      <c r="O15" s="18">
        <v>91.4</v>
      </c>
      <c r="P15" s="37"/>
      <c r="Q15" s="20">
        <f>K15+M15+O15+5*(L15+N15+P15)</f>
        <v>187.5</v>
      </c>
      <c r="R15" s="18">
        <v>156.3</v>
      </c>
      <c r="T15" s="18">
        <v>182.6</v>
      </c>
      <c r="V15" s="20">
        <f>R15+T15+5*(S15+U15)</f>
        <v>338.9</v>
      </c>
      <c r="W15" s="25">
        <v>162.9</v>
      </c>
      <c r="X15" s="19">
        <v>1</v>
      </c>
      <c r="Y15" s="18"/>
      <c r="AA15" s="18">
        <v>143.2</v>
      </c>
      <c r="AB15" s="19">
        <v>2</v>
      </c>
      <c r="AC15" s="20">
        <f>W15+Y15+AA15+5*(X15+Z15+AB15)</f>
        <v>321.1</v>
      </c>
      <c r="AD15" s="28">
        <f>AC15+V15+Q15+J15</f>
        <v>985.3</v>
      </c>
      <c r="AE15" s="39"/>
    </row>
    <row r="16" spans="1:31" ht="15">
      <c r="A16" s="16">
        <v>13</v>
      </c>
      <c r="B16" s="5" t="s">
        <v>35</v>
      </c>
      <c r="C16" s="17" t="s">
        <v>36</v>
      </c>
      <c r="D16" s="36"/>
      <c r="E16" s="19"/>
      <c r="F16" s="18">
        <v>81.7</v>
      </c>
      <c r="G16" s="19"/>
      <c r="H16" s="18">
        <v>74.4</v>
      </c>
      <c r="I16" s="37"/>
      <c r="J16" s="20">
        <f>D16+F16+H16+5*(E16+G16+I16)</f>
        <v>156.10000000000002</v>
      </c>
      <c r="K16" s="18"/>
      <c r="L16" s="19"/>
      <c r="M16" s="18">
        <v>119.6</v>
      </c>
      <c r="N16" s="19"/>
      <c r="O16" s="18">
        <v>118.9</v>
      </c>
      <c r="P16" s="37">
        <v>1</v>
      </c>
      <c r="Q16" s="20">
        <f>K16+M16+O16+5*(L16+N16+P16)</f>
        <v>243.5</v>
      </c>
      <c r="R16" s="18">
        <v>171.5</v>
      </c>
      <c r="S16" s="19"/>
      <c r="T16" s="18">
        <v>194.3</v>
      </c>
      <c r="U16" s="19">
        <v>1</v>
      </c>
      <c r="V16" s="20">
        <f>R16+T16+5*(S16+U16)</f>
        <v>370.8</v>
      </c>
      <c r="W16" s="25">
        <v>198.5</v>
      </c>
      <c r="X16" s="19"/>
      <c r="Y16" s="18">
        <v>174.9</v>
      </c>
      <c r="Z16" s="19"/>
      <c r="AA16" s="18"/>
      <c r="AB16" s="19"/>
      <c r="AC16" s="20">
        <f>W16+Y16+AA16+5*(X16+Z16+AB16)</f>
        <v>373.4</v>
      </c>
      <c r="AD16" s="28">
        <f>AC16+V16+Q16+J16</f>
        <v>1143.8000000000002</v>
      </c>
      <c r="AE16" s="39"/>
    </row>
    <row r="17" spans="1:30" ht="15">
      <c r="A17" s="16">
        <v>14</v>
      </c>
      <c r="B17" s="5" t="s">
        <v>32</v>
      </c>
      <c r="C17" s="17" t="s">
        <v>33</v>
      </c>
      <c r="D17" s="36"/>
      <c r="E17" s="19"/>
      <c r="F17" s="18">
        <v>62.6</v>
      </c>
      <c r="G17" s="19"/>
      <c r="H17" s="18">
        <v>61.4</v>
      </c>
      <c r="I17" s="37"/>
      <c r="J17" s="20">
        <f>D17+F17+H17+5*(E17+G17+I17)</f>
        <v>124</v>
      </c>
      <c r="K17" s="18">
        <v>77.5</v>
      </c>
      <c r="L17" s="19"/>
      <c r="M17" s="18"/>
      <c r="N17" s="19"/>
      <c r="O17" s="18">
        <v>74</v>
      </c>
      <c r="P17" s="37"/>
      <c r="Q17" s="20">
        <f>K17+M17+O17+5*(L17+N17+P17)</f>
        <v>151.5</v>
      </c>
      <c r="R17" s="18">
        <v>134.9</v>
      </c>
      <c r="S17" s="19"/>
      <c r="T17" s="18">
        <v>134.3</v>
      </c>
      <c r="U17" s="19"/>
      <c r="V17" s="20">
        <f>R17+T17+5*(S17+U17)</f>
        <v>269.20000000000005</v>
      </c>
      <c r="W17" s="25" t="s">
        <v>45</v>
      </c>
      <c r="X17" s="19"/>
      <c r="Y17" s="18"/>
      <c r="Z17" s="19"/>
      <c r="AA17" s="1"/>
      <c r="AB17" s="19"/>
      <c r="AC17" s="20" t="e">
        <f>W17+Y17+AA17+5*(X17+Z17+AB17)</f>
        <v>#VALUE!</v>
      </c>
      <c r="AD17" s="41" t="s">
        <v>45</v>
      </c>
    </row>
    <row r="18" spans="1:30" s="19" customFormat="1" ht="15">
      <c r="A18" s="16">
        <v>15</v>
      </c>
      <c r="B18" s="5" t="s">
        <v>34</v>
      </c>
      <c r="C18" s="17" t="s">
        <v>33</v>
      </c>
      <c r="D18" s="36"/>
      <c r="F18" s="18">
        <v>67.3</v>
      </c>
      <c r="H18" s="18">
        <v>64</v>
      </c>
      <c r="I18" s="37"/>
      <c r="J18" s="20">
        <f>D18+F18+H18+5*(E18+G18+I18)</f>
        <v>131.3</v>
      </c>
      <c r="K18" s="18"/>
      <c r="M18" s="18">
        <v>73.3</v>
      </c>
      <c r="O18" s="18">
        <v>78.9</v>
      </c>
      <c r="P18" s="37">
        <v>1</v>
      </c>
      <c r="Q18" s="20">
        <f>K18+M18+O18+5*(L18+N18+P18)</f>
        <v>157.2</v>
      </c>
      <c r="R18" s="18">
        <v>137.6</v>
      </c>
      <c r="T18" s="18">
        <v>137.4</v>
      </c>
      <c r="V18" s="20">
        <f>R18+T18+5*(S18+U18)</f>
        <v>275</v>
      </c>
      <c r="W18" s="25" t="s">
        <v>45</v>
      </c>
      <c r="Y18" s="18"/>
      <c r="AA18" s="18"/>
      <c r="AC18" s="20" t="e">
        <f>W18+Y18+AA18+5*(X18+Z18+AB18)</f>
        <v>#VALUE!</v>
      </c>
      <c r="AD18" s="41" t="s">
        <v>45</v>
      </c>
    </row>
    <row r="19" spans="1:30" s="19" customFormat="1" ht="15">
      <c r="A19" s="16">
        <v>16</v>
      </c>
      <c r="B19" s="5" t="s">
        <v>38</v>
      </c>
      <c r="C19" s="34" t="s">
        <v>39</v>
      </c>
      <c r="D19" s="36"/>
      <c r="F19" s="19">
        <v>70.3</v>
      </c>
      <c r="H19" s="19">
        <v>68.1</v>
      </c>
      <c r="I19" s="37"/>
      <c r="J19" s="20">
        <f>D19+F19+H19+5*(E19+G19+I19)</f>
        <v>138.39999999999998</v>
      </c>
      <c r="K19" s="18">
        <v>100.9</v>
      </c>
      <c r="M19" s="19">
        <v>91.1</v>
      </c>
      <c r="P19" s="37"/>
      <c r="Q19" s="20">
        <f>K19+M19+O19+5*(L19+N19+P19)</f>
        <v>192</v>
      </c>
      <c r="R19" s="43" t="s">
        <v>46</v>
      </c>
      <c r="S19" s="44"/>
      <c r="T19" s="44" t="s">
        <v>46</v>
      </c>
      <c r="V19" s="20" t="e">
        <f>R19+T19+5*(S19+U19)</f>
        <v>#VALUE!</v>
      </c>
      <c r="W19" s="25" t="s">
        <v>45</v>
      </c>
      <c r="Y19" s="18"/>
      <c r="AA19" s="18"/>
      <c r="AC19" s="20" t="e">
        <f>W19+Y19+AA19+5*(X19+Z19+AB19)</f>
        <v>#VALUE!</v>
      </c>
      <c r="AD19" s="41" t="s">
        <v>45</v>
      </c>
    </row>
    <row r="20" spans="1:30" s="19" customFormat="1" ht="15">
      <c r="A20" s="16">
        <v>17</v>
      </c>
      <c r="B20" s="5" t="s">
        <v>40</v>
      </c>
      <c r="C20" s="34" t="s">
        <v>39</v>
      </c>
      <c r="D20" s="36"/>
      <c r="F20" s="19">
        <v>63.2</v>
      </c>
      <c r="H20" s="19">
        <v>63.6</v>
      </c>
      <c r="I20" s="37"/>
      <c r="J20" s="20">
        <f>D20+F20+H20+5*(E20+G20+I20)</f>
        <v>126.80000000000001</v>
      </c>
      <c r="K20" s="18">
        <v>85.4</v>
      </c>
      <c r="M20" s="19">
        <v>84.4</v>
      </c>
      <c r="P20" s="37"/>
      <c r="Q20" s="20">
        <f>K20+M20+O20+5*(L20+N20+P20)</f>
        <v>169.8</v>
      </c>
      <c r="R20" s="18">
        <v>142.3</v>
      </c>
      <c r="T20" s="19">
        <v>154.1</v>
      </c>
      <c r="V20" s="20">
        <f>R20+T20+5*(S20+U20)</f>
        <v>296.4</v>
      </c>
      <c r="W20" s="25" t="s">
        <v>45</v>
      </c>
      <c r="Y20" s="18"/>
      <c r="AA20" s="18"/>
      <c r="AC20" s="20" t="e">
        <f>W20+Y20+AA20+5*(X20+Z20+AB20)</f>
        <v>#VALUE!</v>
      </c>
      <c r="AD20" s="41" t="s">
        <v>45</v>
      </c>
    </row>
    <row r="21" spans="1:30" s="19" customFormat="1" ht="15.75" thickBot="1">
      <c r="A21" s="23">
        <v>18</v>
      </c>
      <c r="B21" s="24" t="s">
        <v>41</v>
      </c>
      <c r="C21" s="35" t="s">
        <v>33</v>
      </c>
      <c r="D21" s="32"/>
      <c r="E21" s="30"/>
      <c r="F21" s="30">
        <v>61.7</v>
      </c>
      <c r="G21" s="30"/>
      <c r="H21" s="30">
        <v>58.4</v>
      </c>
      <c r="I21" s="38"/>
      <c r="J21" s="31">
        <f>D21+F21+H21+5*(E21+G21+I21)</f>
        <v>120.1</v>
      </c>
      <c r="K21" s="29">
        <v>78.3</v>
      </c>
      <c r="L21" s="30"/>
      <c r="M21" s="30"/>
      <c r="N21" s="30"/>
      <c r="O21" s="30">
        <v>68.4</v>
      </c>
      <c r="P21" s="38">
        <v>1</v>
      </c>
      <c r="Q21" s="31">
        <f>K21+M21+O21+5*(L21+N21+P21)</f>
        <v>151.7</v>
      </c>
      <c r="R21" s="29">
        <v>141.9</v>
      </c>
      <c r="S21" s="30">
        <v>1</v>
      </c>
      <c r="T21" s="30">
        <v>136.7</v>
      </c>
      <c r="U21" s="30"/>
      <c r="V21" s="31">
        <f>R21+T21+5*(S21+U21)</f>
        <v>283.6</v>
      </c>
      <c r="W21" s="40" t="s">
        <v>45</v>
      </c>
      <c r="X21" s="30"/>
      <c r="Y21" s="29"/>
      <c r="Z21" s="30"/>
      <c r="AA21" s="29"/>
      <c r="AB21" s="30"/>
      <c r="AC21" s="33" t="e">
        <f>W21+Y21+AA21+5*(X21+Z21+AB21)</f>
        <v>#VALUE!</v>
      </c>
      <c r="AD21" s="42" t="s">
        <v>45</v>
      </c>
    </row>
    <row r="22" spans="1:29" s="19" customFormat="1" ht="15">
      <c r="A22" s="22"/>
      <c r="C22" s="22"/>
      <c r="D22" s="18"/>
      <c r="F22" s="18"/>
      <c r="H22" s="18"/>
      <c r="J22" s="18"/>
      <c r="Q22" s="18"/>
      <c r="R22" s="18"/>
      <c r="T22" s="18"/>
      <c r="V22" s="18"/>
      <c r="W22" s="18"/>
      <c r="Y22" s="18"/>
      <c r="AA22" s="18"/>
      <c r="AC22" s="18"/>
    </row>
    <row r="23" spans="1:29" s="19" customFormat="1" ht="15">
      <c r="A23" s="22"/>
      <c r="C23" s="22"/>
      <c r="D23" s="18"/>
      <c r="F23" s="18"/>
      <c r="H23" s="18"/>
      <c r="J23" s="18"/>
      <c r="K23" s="18"/>
      <c r="M23" s="18"/>
      <c r="O23" s="18"/>
      <c r="Q23" s="18"/>
      <c r="R23" s="18"/>
      <c r="T23" s="18"/>
      <c r="V23" s="18"/>
      <c r="W23" s="18"/>
      <c r="Y23" s="18"/>
      <c r="AA23" s="18"/>
      <c r="AC23" s="18"/>
    </row>
    <row r="24" spans="1:29" s="19" customFormat="1" ht="15">
      <c r="A24" s="22"/>
      <c r="C24" s="22"/>
      <c r="D24" s="18"/>
      <c r="F24" s="18"/>
      <c r="H24" s="18"/>
      <c r="J24" s="18"/>
      <c r="K24" s="18"/>
      <c r="M24" s="18"/>
      <c r="O24" s="18"/>
      <c r="Q24" s="18"/>
      <c r="R24" s="18"/>
      <c r="T24" s="18"/>
      <c r="V24" s="18"/>
      <c r="W24" s="18"/>
      <c r="Y24" s="18"/>
      <c r="AA24" s="18"/>
      <c r="AC24" s="18"/>
    </row>
    <row r="25" spans="1:29" s="19" customFormat="1" ht="15">
      <c r="A25" s="22"/>
      <c r="C25" s="22"/>
      <c r="D25" s="18"/>
      <c r="F25" s="18"/>
      <c r="H25" s="18"/>
      <c r="J25" s="18"/>
      <c r="K25" s="18"/>
      <c r="M25" s="18"/>
      <c r="O25" s="18"/>
      <c r="Q25" s="18"/>
      <c r="R25" s="18"/>
      <c r="T25" s="18"/>
      <c r="U25" s="21"/>
      <c r="V25" s="18"/>
      <c r="W25" s="18"/>
      <c r="Y25" s="18"/>
      <c r="AA25" s="18"/>
      <c r="AC25" s="18"/>
    </row>
    <row r="26" spans="1:29" s="19" customFormat="1" ht="15">
      <c r="A26" s="22"/>
      <c r="C26" s="22"/>
      <c r="D26" s="18"/>
      <c r="F26" s="18"/>
      <c r="H26" s="18"/>
      <c r="J26" s="18"/>
      <c r="K26" s="18"/>
      <c r="M26" s="18"/>
      <c r="O26" s="18"/>
      <c r="Q26" s="18"/>
      <c r="R26" s="18"/>
      <c r="T26" s="18"/>
      <c r="V26" s="18"/>
      <c r="W26" s="18"/>
      <c r="Y26" s="18"/>
      <c r="AA26" s="18"/>
      <c r="AC26" s="18"/>
    </row>
    <row r="27" spans="1:29" s="19" customFormat="1" ht="15">
      <c r="A27" s="22"/>
      <c r="C27" s="22"/>
      <c r="D27" s="18"/>
      <c r="F27" s="18"/>
      <c r="H27" s="18"/>
      <c r="J27" s="18"/>
      <c r="K27" s="18"/>
      <c r="M27" s="18"/>
      <c r="O27" s="18"/>
      <c r="Q27" s="18"/>
      <c r="R27" s="18"/>
      <c r="T27" s="18"/>
      <c r="V27" s="18"/>
      <c r="W27" s="18"/>
      <c r="Y27" s="18"/>
      <c r="AA27" s="18"/>
      <c r="AC27" s="18"/>
    </row>
    <row r="28" spans="1:29" s="19" customFormat="1" ht="15">
      <c r="A28" s="22"/>
      <c r="C28" s="22"/>
      <c r="D28" s="18"/>
      <c r="F28" s="18"/>
      <c r="H28" s="18"/>
      <c r="J28" s="18"/>
      <c r="K28" s="18"/>
      <c r="M28" s="18"/>
      <c r="O28" s="18"/>
      <c r="Q28" s="18"/>
      <c r="R28" s="18"/>
      <c r="T28" s="18"/>
      <c r="V28" s="18"/>
      <c r="W28" s="18"/>
      <c r="Y28" s="18"/>
      <c r="AA28" s="18"/>
      <c r="AC28" s="18"/>
    </row>
    <row r="29" spans="1:29" s="19" customFormat="1" ht="15">
      <c r="A29" s="22"/>
      <c r="C29" s="22"/>
      <c r="D29" s="18"/>
      <c r="F29" s="18"/>
      <c r="H29" s="18"/>
      <c r="J29" s="18"/>
      <c r="K29" s="18"/>
      <c r="M29" s="18"/>
      <c r="O29" s="18"/>
      <c r="Q29" s="18"/>
      <c r="R29" s="18"/>
      <c r="T29" s="18"/>
      <c r="V29" s="18"/>
      <c r="W29" s="18"/>
      <c r="Y29" s="18"/>
      <c r="AA29" s="18"/>
      <c r="AC29" s="18"/>
    </row>
    <row r="30" spans="1:29" s="19" customFormat="1" ht="15">
      <c r="A30" s="22"/>
      <c r="C30" s="22"/>
      <c r="D30" s="18"/>
      <c r="F30" s="18"/>
      <c r="H30" s="18"/>
      <c r="J30" s="18"/>
      <c r="K30" s="18"/>
      <c r="M30" s="18"/>
      <c r="O30" s="18"/>
      <c r="Q30" s="18"/>
      <c r="R30" s="18"/>
      <c r="T30" s="18"/>
      <c r="V30" s="18"/>
      <c r="W30" s="18"/>
      <c r="Y30" s="18"/>
      <c r="AA30" s="18"/>
      <c r="AC30" s="18"/>
    </row>
    <row r="31" spans="1:29" s="19" customFormat="1" ht="15">
      <c r="A31" s="22"/>
      <c r="C31" s="22"/>
      <c r="D31" s="18"/>
      <c r="F31" s="18"/>
      <c r="H31" s="18"/>
      <c r="J31" s="18"/>
      <c r="K31" s="18"/>
      <c r="M31" s="18"/>
      <c r="O31" s="18"/>
      <c r="Q31" s="18"/>
      <c r="R31" s="18"/>
      <c r="T31" s="18"/>
      <c r="V31" s="18"/>
      <c r="W31" s="18"/>
      <c r="Y31" s="18"/>
      <c r="AA31" s="18"/>
      <c r="AC31" s="18"/>
    </row>
    <row r="32" spans="1:29" s="19" customFormat="1" ht="15">
      <c r="A32" s="22"/>
      <c r="C32" s="22"/>
      <c r="D32" s="18"/>
      <c r="F32" s="18"/>
      <c r="H32" s="18"/>
      <c r="J32" s="18"/>
      <c r="K32" s="18"/>
      <c r="M32" s="18"/>
      <c r="O32" s="18"/>
      <c r="Q32" s="18"/>
      <c r="R32" s="18"/>
      <c r="T32" s="18"/>
      <c r="V32" s="18"/>
      <c r="W32" s="18"/>
      <c r="Y32" s="18"/>
      <c r="AA32" s="18"/>
      <c r="AC32" s="18"/>
    </row>
    <row r="33" spans="1:15" s="19" customFormat="1" ht="15">
      <c r="A33" s="22"/>
      <c r="D33" s="18"/>
      <c r="K33" s="18"/>
      <c r="M33" s="18"/>
      <c r="O33" s="18"/>
    </row>
    <row r="34" spans="11:16" ht="15">
      <c r="K34" s="19"/>
      <c r="L34" s="19"/>
      <c r="M34" s="19"/>
      <c r="N34" s="19"/>
      <c r="O34" s="19"/>
      <c r="P34" s="19"/>
    </row>
  </sheetData>
  <sheetProtection/>
  <mergeCells count="11">
    <mergeCell ref="AA2:AB2"/>
    <mergeCell ref="K2:L2"/>
    <mergeCell ref="D2:E2"/>
    <mergeCell ref="F2:G2"/>
    <mergeCell ref="H2:I2"/>
    <mergeCell ref="M2:N2"/>
    <mergeCell ref="O2:P2"/>
    <mergeCell ref="R2:S2"/>
    <mergeCell ref="T2:U2"/>
    <mergeCell ref="Y2:Z2"/>
    <mergeCell ref="W2:X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</dc:creator>
  <cp:keywords/>
  <dc:description/>
  <cp:lastModifiedBy>Russell Fair</cp:lastModifiedBy>
  <cp:lastPrinted>2011-01-23T18:02:12Z</cp:lastPrinted>
  <dcterms:created xsi:type="dcterms:W3CDTF">2011-01-23T17:05:32Z</dcterms:created>
  <dcterms:modified xsi:type="dcterms:W3CDTF">2011-03-20T23:57:36Z</dcterms:modified>
  <cp:category/>
  <cp:version/>
  <cp:contentType/>
  <cp:contentStatus/>
</cp:coreProperties>
</file>